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10" windowHeight="6885" activeTab="0"/>
  </bookViews>
  <sheets>
    <sheet name="Gestionde Direccion y Gerencia" sheetId="1" r:id="rId1"/>
    <sheet name="Gestion Financiera Adtiva." sheetId="2" r:id="rId2"/>
    <sheet name="Gestion Clinico Asistencial." sheetId="3" r:id="rId3"/>
  </sheets>
  <definedNames/>
  <calcPr fullCalcOnLoad="1"/>
</workbook>
</file>

<file path=xl/sharedStrings.xml><?xml version="1.0" encoding="utf-8"?>
<sst xmlns="http://schemas.openxmlformats.org/spreadsheetml/2006/main" count="1555" uniqueCount="598">
  <si>
    <t>PLAN DE GESTION:</t>
  </si>
  <si>
    <t>PROYECTO, PLANES Y PROGRAMAS</t>
  </si>
  <si>
    <t>LINEA DE ACCION</t>
  </si>
  <si>
    <t>ACTIVIDAD</t>
  </si>
  <si>
    <t>CRONOGRAMA</t>
  </si>
  <si>
    <t xml:space="preserve">INDICADOR DE CUMPLIMIENTO </t>
  </si>
  <si>
    <t>RECURSO</t>
  </si>
  <si>
    <t>TRIMESTRE</t>
  </si>
  <si>
    <t>DETALLE</t>
  </si>
  <si>
    <t>RESULTADO DEL INDICADOR FINAL</t>
  </si>
  <si>
    <t>NA</t>
  </si>
  <si>
    <t>Financieros, equipo de oficinas y papelería</t>
  </si>
  <si>
    <t>Promedio de la calificación de autoevaluación en la vigencia evaluada / Promedio de la calificación de autoevaluación de la vigencia anterior.</t>
  </si>
  <si>
    <t>Asesor de la calidad y gerencia</t>
  </si>
  <si>
    <t>Oficio de comunicado del resultado a la gerencia y comité de calidad.</t>
  </si>
  <si>
    <t>Optimizar la eficiencia de la implementación del sistema de la gestión de la calidad y lograr  la satisfacción total de nuestros usuarios.</t>
  </si>
  <si>
    <t>≥80%</t>
  </si>
  <si>
    <t>financieros, equipo de oficinas y papelería</t>
  </si>
  <si>
    <t>Acta de reuniones de seguimiento.</t>
  </si>
  <si>
    <t>Oficio de comunicado del resultado a la gerencia.</t>
  </si>
  <si>
    <t>Gestión  de Ejecución del Plan de Desarrollo Institucional</t>
  </si>
  <si>
    <t>Efectuar una óptima estimación de los ingresos y gastos</t>
  </si>
  <si>
    <t>Gerencia, contador, revisor fiscal y presupuesto</t>
  </si>
  <si>
    <t>Oportunidad en la aplicación del indicador en relación a las UVR producidas.</t>
  </si>
  <si>
    <t>Conservar el equilibrio de los gastos comprometidos en la institución en relación en relación al número de UVR producidas tomando como referencia el periodo anterior al evaluado.</t>
  </si>
  <si>
    <t>1.02</t>
  </si>
  <si>
    <t>&lt;0,90</t>
  </si>
  <si>
    <t>Acta de reunión o convenio  efectuado como mecanismo de compras</t>
  </si>
  <si>
    <t>Gerencia</t>
  </si>
  <si>
    <t xml:space="preserve">Talento Humano </t>
  </si>
  <si>
    <t>Talento Humano</t>
  </si>
  <si>
    <t>Control interno</t>
  </si>
  <si>
    <t>% de Cumplimiento en la ejecución del plan de mantenimiento.</t>
  </si>
  <si>
    <t>Informes presentados a gerencia o jefe administrativo</t>
  </si>
  <si>
    <t>Lograr un adecuado funcionamiento de la gestión de residuos sólidos hospitalarios en la entidad.</t>
  </si>
  <si>
    <t>Residuos sólidos hospitalarios en la entidad.</t>
  </si>
  <si>
    <t>Gestor ambiental</t>
  </si>
  <si>
    <t>No. de acciones implementadas en la entidad/ las programadas</t>
  </si>
  <si>
    <t>No de informes enviados/ los programados</t>
  </si>
  <si>
    <t xml:space="preserve">Acta de socialización. </t>
  </si>
  <si>
    <t>Subdirector Científico</t>
  </si>
  <si>
    <t>Proporción de Gestantes Captadas Antes de la Semana 12 de Gestación.</t>
  </si>
  <si>
    <t xml:space="preserve">Actas de socialización </t>
  </si>
  <si>
    <t>≥0.85</t>
  </si>
  <si>
    <t>Actas de socialización</t>
  </si>
  <si>
    <t>Reporte sobre casos positivos</t>
  </si>
  <si>
    <t>Tratamiento aplicados /sobre el número de casos de sífilis gestacionales</t>
  </si>
  <si>
    <t>Estrategias implementadas y adoptadas</t>
  </si>
  <si>
    <t>Incidencia de Sífilis Congénita en Partos Atendidos</t>
  </si>
  <si>
    <t>Aumentar la inclusión de los pacientes con diagnóstico de hipertensión y aplicar la  guía de enfermedad hipertensiva</t>
  </si>
  <si>
    <t xml:space="preserve">Aplicar la guía al 85% de los menores inscritos en el programa de crecimiento y desarrollo </t>
  </si>
  <si>
    <t>Evaluación de Aplicación de la Guía De Atención de Crecimiento y Desarrollo.</t>
  </si>
  <si>
    <t>Mantener el indicador de reingreso al servicio de urgencias por la misma causa y el mismo paciente menor al 3% del total de consultas en la vigencia.</t>
  </si>
  <si>
    <t>=   0, 002</t>
  </si>
  <si>
    <t xml:space="preserve">Total de citas admitidas/total de citas solicitadas </t>
  </si>
  <si>
    <t>Oportunidad en la Asignación de Citas de Atención de Consulta Médica General.</t>
  </si>
  <si>
    <t>Sumatoria total de los días calendario transcurridos entre la fecha en la cual el paciente solicita cita, por cualquier medio, para ser atendido en la consulta médica general y la fecha para la cual es asignada la cita/Número total de consultas médicas generales asignadas en la institución.</t>
  </si>
  <si>
    <t>Actas de reuniones</t>
  </si>
  <si>
    <t>Presentar cuatros informes RIPS</t>
  </si>
  <si>
    <t>Utilización de información de Registro Individual de prestaciones - RIPS.</t>
  </si>
  <si>
    <t>[(Gasto de funcionamiento y operación comercial y prestación de servicios comprometido en el trimestre  objeto de la evaluación/Número de UVR producidas en el trimestre) / (Gasto de funcionamiento y operación comercial y prestación de servicios comprometido en el trimestre de la vigencia anterior - en valores constantes del año objeto de evaluación /Número UVR producidas en el trimestre de la vigencia anterior)]</t>
  </si>
  <si>
    <t>Mantener la oportunidad en Consulta externa.</t>
  </si>
  <si>
    <t>AREA RESPONSABLES</t>
  </si>
  <si>
    <t>FORMULA DEL INDICADOR</t>
  </si>
  <si>
    <t>LINEA BASE</t>
  </si>
  <si>
    <t>Ejecución presupuestal vigencia anterior</t>
  </si>
  <si>
    <t>Presupuesto</t>
  </si>
  <si>
    <t>No se ha efectuado</t>
  </si>
  <si>
    <t>Plan de residuos hospitalarios actualizado</t>
  </si>
  <si>
    <t>Tratamiento aplicado</t>
  </si>
  <si>
    <t>Auditorias realizadas en un 100% de las programadas</t>
  </si>
  <si>
    <t>Reuniones de seguimiento realizadas</t>
  </si>
  <si>
    <t>Reuniones realizadas</t>
  </si>
  <si>
    <t>OBJETIVO:</t>
  </si>
  <si>
    <t>GERENTE:</t>
  </si>
  <si>
    <t>META DEL PRODUCTO FINAL</t>
  </si>
  <si>
    <t>.
# de informes presentado a la Junta Directiva de la ESE:</t>
  </si>
  <si>
    <t># de oficio remitido a gerencia.</t>
  </si>
  <si>
    <t>Dar a conocer las acciones que se implementaran en la respectiva vigencia.</t>
  </si>
  <si>
    <t>#  de acciones de mejora ejecutadas derivadas de las auditorías realizadas/total de acciones de mejoramiento programadas para la vigencia derivadas de los planes de mejora del componente de auditoría registrados en el PAMEC.</t>
  </si>
  <si>
    <t>Asesor de la calidad y gerencia.</t>
  </si>
  <si>
    <t>Asesor de la calidad.</t>
  </si>
  <si>
    <t>Asesora de Calidad.</t>
  </si>
  <si>
    <t xml:space="preserve">Gerencia .    </t>
  </si>
  <si>
    <t>Dirección Y Gerencia.</t>
  </si>
  <si>
    <t># de metas del plan operativo anual cumplidas/número de metas del Plan Operativo anual programadas.</t>
  </si>
  <si>
    <t># de plan elaborado.</t>
  </si>
  <si>
    <t>Financieros, equipo de oficinas y papelería.</t>
  </si>
  <si>
    <r>
      <rPr>
        <b/>
        <sz val="12"/>
        <color indexed="8"/>
        <rFont val="Arial"/>
        <family val="2"/>
      </rPr>
      <t>3</t>
    </r>
    <r>
      <rPr>
        <b/>
        <sz val="14"/>
        <color indexed="8"/>
        <rFont val="Arial"/>
        <family val="2"/>
      </rPr>
      <t>. Implementación y funcionalidad del PAMEC.</t>
    </r>
  </si>
  <si>
    <t>Plan de adquisición y compras elaborado en los términos exigidos por ley y publicado en pagina web.</t>
  </si>
  <si>
    <t>Convenio actualizado.</t>
  </si>
  <si>
    <t xml:space="preserve">Medicamentos e insumos ofertados mediante pagina web u otro medios de comunicación. </t>
  </si>
  <si>
    <t>N. de ofertas efectuadas</t>
  </si>
  <si>
    <t>Ofertar el 100%</t>
  </si>
  <si>
    <t># de reuniones realizadas.</t>
  </si>
  <si>
    <t># de informe elaborado.</t>
  </si>
  <si>
    <t>Informe de pormenorizado elaborados de la vigencia anterior.</t>
  </si>
  <si>
    <t>Informe de vigencia anteriores.</t>
  </si>
  <si>
    <t>Mantenimiento hospitalario para garantizar las condiciones de operatividad.</t>
  </si>
  <si>
    <t>#. de gestantes identificadas antes de la semana doce (12)</t>
  </si>
  <si>
    <t xml:space="preserve"> los casos positivos / #. de reportes realizados</t>
  </si>
  <si>
    <t># de mujeres gestantes a quienes se les realizó por lo menos una valoración médica y se inscribieron el Programa de Control Prenatal de la ESE, a más tardar en la semana 12 de gestación/Total de mujeres gestantes identificadas.</t>
  </si>
  <si>
    <t># de socializaciones realizadas/ las programadas</t>
  </si>
  <si>
    <t># de pruebas realizadas/ las programadas</t>
  </si>
  <si>
    <t># de recién nacidos con diagnóstico de Sífilis Congénita en población atendida por la ESE en la vigencia.</t>
  </si>
  <si>
    <t># de historias clínicas que hacen parte de la muestra representativa con aplicación estricta de la guía de atención de enfermedad hipertensiva adoptada por la ESE / Total historias clínicas auditadas de la muestra representativa de pacientes con diagnóstico de hipertensión arterial ate</t>
  </si>
  <si>
    <t># de historias clínicas que hacen parte de la muestra representativa de niños(as) menores de 10 años a quienes se le aplicó estrictamente la guía técnica para la detección temprana de las alteraciones del crecimiento y desarrollo/Número de historias clínicas de niños(as) menores de 10 años incluidas en la muestra representativa a quienes se atendió en consulta de crecimiento y desarrollo en la ESE en la vigencia.</t>
  </si>
  <si>
    <t>#de consultas al servicio de urgencias, por el mismo diagnóstico y el mismo paciente, mayor de 24 y menor de 72 horas que hacen parte de la muestra representativa/Total de consultas del servicio de urgencias durante el periodo incluidas en la muestra representativa</t>
  </si>
  <si>
    <t>#  de informes RIPS presentados</t>
  </si>
  <si>
    <t>#  de charlas efectuadas.</t>
  </si>
  <si>
    <t>#de charlas realizadas</t>
  </si>
  <si>
    <t>Cero casos presentados en la vigencia.</t>
  </si>
  <si>
    <t xml:space="preserve">FUNDAMENTO LEGAL </t>
  </si>
  <si>
    <t>REVISADO</t>
  </si>
  <si>
    <t>APROBADO</t>
  </si>
  <si>
    <t>GERENTE DE LA ESE</t>
  </si>
  <si>
    <t xml:space="preserve">LIDER ADMINISTRATIVO </t>
  </si>
  <si>
    <t>3.2  Socializar y designar responsabilidades para su ejecución.</t>
  </si>
  <si>
    <t># de socialización efectuada</t>
  </si>
  <si>
    <t>Acta de socialización efectuadas vigencia anterior</t>
  </si>
  <si>
    <t>Establecer las acciones para el cumplimiento de los objetivos institucionales.</t>
  </si>
  <si>
    <t xml:space="preserve">Presentar avances de los compromisos obtenidos en el plan de  gestión ante la Junta Directiva de la ESE y comunidad en general. </t>
  </si>
  <si>
    <t xml:space="preserve">Informe  gestión aprobado según acuerdo de Junta Directiva de la ESE.
Acta y acuerdo de calificación  de  la gestión por vigencias. </t>
  </si>
  <si>
    <t>Resultado de la evaluación frente a los estándares de acreditación.</t>
  </si>
  <si>
    <t xml:space="preserve">        Mantener el promedio de la calificación.</t>
  </si>
  <si>
    <t>Gestión Financiera y Administrativa.</t>
  </si>
  <si>
    <t>Eficiencia  en la adquisición  de insumos, materiales y medicamentos en términos de calidad, oportunidad y costos.</t>
  </si>
  <si>
    <t># Convenio suscrito entre las Eses.</t>
  </si>
  <si>
    <t>Ejecución vigencia anterior.</t>
  </si>
  <si>
    <t>Optimalizar la funcionalidad de equipos de la entidad.</t>
  </si>
  <si>
    <t>Presupuesto presentado  ante la Junta Directiva de la ESE.</t>
  </si>
  <si>
    <t>Gestión Clínico Asistencial.</t>
  </si>
  <si>
    <t xml:space="preserve"># asignado capacitado del personal capacitado/personal asistencial involucrado </t>
  </si>
  <si>
    <t>% de búsqueda activa de gestantes ante la semana 12</t>
  </si>
  <si>
    <t>Coordinadora de  P y P    y    SIAU</t>
  </si>
  <si>
    <t>Total de las gestantes que permanecen en controles/ las gestantes identificadas # de reportes realizados</t>
  </si>
  <si>
    <t>Seguimiento efectuado.</t>
  </si>
  <si>
    <t>Subdirector Científico, coordinador  P y P y SIAU.</t>
  </si>
  <si>
    <t>Subdirector Científico, coordinador P y P y SIAU.</t>
  </si>
  <si>
    <t>Guía Socializada</t>
  </si>
  <si>
    <t>Admitir citar en un 100%</t>
  </si>
  <si>
    <t>Captar el 85% de las gestantes afiliadas ante de la semana 12</t>
  </si>
  <si>
    <t>Cero (0) casos de sífilis congénita en recién nacidos de la institución.</t>
  </si>
  <si>
    <t>E.S.E HOSPITAL DE NAZARETH</t>
  </si>
  <si>
    <t xml:space="preserve"># de programas presentados </t>
  </si>
  <si>
    <t>Programas aprobado y ejecutados.</t>
  </si>
  <si>
    <t>Acta de reuniones de seguimiento vigencia anterior.</t>
  </si>
  <si>
    <t>Jefe de  compras</t>
  </si>
  <si>
    <t>Contratista.</t>
  </si>
  <si>
    <t>Sistemas</t>
  </si>
  <si>
    <t>Informe presentados en la vigencia anterior.</t>
  </si>
  <si>
    <t>1.7</t>
  </si>
  <si>
    <t>10.Fortalecer  la gestión de control interno institucional.</t>
  </si>
  <si>
    <t>% o nivel de madures del sistema de control interno.</t>
  </si>
  <si>
    <t>Informe socializado a gerencia</t>
  </si>
  <si>
    <t>Plan  elaborado según normatividad existente.</t>
  </si>
  <si>
    <t>Plan presentado y aprobado.</t>
  </si>
  <si>
    <t># de plan formulado.</t>
  </si>
  <si>
    <t># de informes realizados</t>
  </si>
  <si>
    <t>Informe de las vigencias anteriores</t>
  </si>
  <si>
    <t># de informes realizados/ los informes programados.</t>
  </si>
  <si>
    <t xml:space="preserve">Mantener Equilibrio presupuestal </t>
  </si>
  <si>
    <t># de controles aplicados</t>
  </si>
  <si>
    <t>Comité de compras reactivado.</t>
  </si>
  <si>
    <t xml:space="preserve">Disponer de una instancia para la toma de decisiones </t>
  </si>
  <si>
    <t># re reuniones realizadas / reuniones programadas.</t>
  </si>
  <si>
    <t>financieros, equipo de oficinas y papelería.</t>
  </si>
  <si>
    <t>Almacén y compras.</t>
  </si>
  <si>
    <t># acciones de apoyo realizadas en la vigencia.</t>
  </si>
  <si>
    <t>Mantenernos en el resultados del indicador en toda la vigencia 2017</t>
  </si>
  <si>
    <t>Informe de cumplimiento de las vigencias anteriores.</t>
  </si>
  <si>
    <t>Disponer de un inventario actualizado.</t>
  </si>
  <si>
    <t>Inventario Actualizado</t>
  </si>
  <si>
    <t>Inventario de la vigencia anterior</t>
  </si>
  <si>
    <t xml:space="preserve">Informe de seguimiento </t>
  </si>
  <si>
    <t>oportunidad en la entrega de los elementos y equipos.</t>
  </si>
  <si>
    <t>total de equipos a dar de baja/ total de equipos obsoletos.</t>
  </si>
  <si>
    <t># de seguimientos</t>
  </si>
  <si>
    <t>% de oportunidad de entrega</t>
  </si>
  <si>
    <t>Programas suscritos.</t>
  </si>
  <si>
    <t>Programas suscrito en vigencias anteriores.</t>
  </si>
  <si>
    <t>Presentar avances a la comunidad y grupo de valor de la gestión adelantada por la entidad de la vigencia 2107.</t>
  </si>
  <si>
    <t>Oportunidad en el reporte de la información de ejecución presupuestal a los entes de control.</t>
  </si>
  <si>
    <t>mantener la oportunidad en la presentación de los informes.</t>
  </si>
  <si>
    <t>Disponer de una herramienta para la gestión de compras en la entidad.</t>
  </si>
  <si>
    <t>Oportunidad en el reporte de la información.</t>
  </si>
  <si>
    <t>Mantener la oportunidad en la presentación de los informes.</t>
  </si>
  <si>
    <t>Es establecer punto de partida de la gestión.</t>
  </si>
  <si>
    <t>Prestar soporte para la generación de informes a otras dependencias.</t>
  </si>
  <si>
    <t>Disponer de fuentes de información para la toma de decisiones y establecimiento del presupuesto de la entidad.</t>
  </si>
  <si>
    <t xml:space="preserve">Aplicar de manera eficiente la correcta estimación del calculo de los indicadores de facturación </t>
  </si>
  <si>
    <t>Consolidados de las vigencias anteriores</t>
  </si>
  <si>
    <t>Jefe de facturación</t>
  </si>
  <si>
    <t>Disponer de datos o fuente de información para la generación de  informes de otras dependencias.</t>
  </si>
  <si>
    <t>Matrices de programación proyectadas y ajustadas según contratación con las diferentes EPS</t>
  </si>
  <si>
    <t>Disponer de un instrumento de planeación para el cumplimiento de metas.</t>
  </si>
  <si>
    <t xml:space="preserve">Matriz de programación ajustadas </t>
  </si>
  <si>
    <t>Almacén dispondrá de un inventario actualizado que le permita establecer controles</t>
  </si>
  <si>
    <t>% de cumplimiento de la actualización del inventario.</t>
  </si>
  <si>
    <t xml:space="preserve">Almacén </t>
  </si>
  <si>
    <t>Sacar del inventario los equipos que estén obsoletos.</t>
  </si>
  <si>
    <t xml:space="preserve">Conformara el un grupo de baja de equipos. </t>
  </si>
  <si>
    <t>Relación de equipos de baja</t>
  </si>
  <si>
    <t>Tener información referente al proceso de mantenimiento.</t>
  </si>
  <si>
    <t>Se dispondrá en tiempo real un informe de seguimiento a las acciones de mantenimiento.</t>
  </si>
  <si>
    <t>Gestión eficiente de entrega de insumos y elementos de equipos.</t>
  </si>
  <si>
    <t>gestión de la vigencia anterior.</t>
  </si>
  <si>
    <t xml:space="preserve">oportunidad en el cargue de la información </t>
  </si>
  <si>
    <t># de registro efectuados/# de nacidos vivos y certificados de defunción.</t>
  </si>
  <si>
    <t>Estadística</t>
  </si>
  <si>
    <t>Apertura de historias clínicas</t>
  </si>
  <si>
    <t>Ingreso a la base de datos de historias clínicas y censo poblacional.</t>
  </si>
  <si>
    <t># de ingresos y actualizaciones de las historias clínicas/total de pacientes.</t>
  </si>
  <si>
    <t>oportunidad en la generación de los informes.</t>
  </si>
  <si>
    <t>Aplicar de manera eficiente la correcta estimación del calculo de los indicadores presupuestales.</t>
  </si>
  <si>
    <t>DIMENSION
MIPG</t>
  </si>
  <si>
    <t>POLITICA
MIPG</t>
  </si>
  <si>
    <t>Planeación Institucional</t>
  </si>
  <si>
    <t>Gestión Presupuestal y Eficiencia del Gasto Publico</t>
  </si>
  <si>
    <t>Instrumento elaborado</t>
  </si>
  <si>
    <t>,</t>
  </si>
  <si>
    <t>Plan de Capacitacion Institucional</t>
  </si>
  <si>
    <t xml:space="preserve">Plan de Vacante </t>
  </si>
  <si>
    <t>Plan de Prevision</t>
  </si>
  <si>
    <t>Plan estrategico de Talento Humano</t>
  </si>
  <si>
    <t>Plan de Seguridad y Salud en el trabajo</t>
  </si>
  <si>
    <t>Plan Estrategico elaborado en los términos exigidos por ley y publicado en pagina web.</t>
  </si>
  <si>
    <t>Disponer de una herramienta para la gestión de talento humano en la entidad.</t>
  </si>
  <si>
    <t># De acciones programadas/ # de acciones ejecutadas.</t>
  </si>
  <si>
    <t>Plan estrategico Talento Humano  ejecutado al 100%</t>
  </si>
  <si>
    <t>100% de ejcucion</t>
  </si>
  <si>
    <t>2 reuniones de seguimiento</t>
  </si>
  <si>
    <t>La oficina de control interno efectuara el respectivo seguimiento.</t>
  </si>
  <si>
    <t># de seguimientos realizados</t>
  </si>
  <si>
    <t>Verificar cumplimiento de las acciones planteadas.</t>
  </si>
  <si>
    <t>PIC elaborado en los términos exigidos por ley y publicado en pagina web.</t>
  </si>
  <si>
    <t>PIC   ejecutado al 100%</t>
  </si>
  <si>
    <t>Plan de Vacantes elaborado en los términos exigidos por ley y publicado en pagina web.</t>
  </si>
  <si>
    <t>Plan de Vacantes  ejecutado al 100%</t>
  </si>
  <si>
    <t>Plan de Prevision elaborado en los términos exigidos por ley y publicado en pagina web.</t>
  </si>
  <si>
    <t>Plan de Prevision  ejecutado al 100%</t>
  </si>
  <si>
    <t>Plan de Estimulo</t>
  </si>
  <si>
    <t>Plan de Estimulo elaborado en los términos exigidos por ley y publicado en pagina web.</t>
  </si>
  <si>
    <t>Plan de SST elaborado en los términos exigidos por ley y publicado en pagina web.</t>
  </si>
  <si>
    <t xml:space="preserve"> Dimension 1:Talento Humano</t>
  </si>
  <si>
    <t>Dimension 3: Gestión con Valores Para Resultados</t>
  </si>
  <si>
    <t>Dimension 3:Gestión con Valores Para Resultados</t>
  </si>
  <si>
    <t>Dimension 7: control Interno</t>
  </si>
  <si>
    <t>Control Interno</t>
  </si>
  <si>
    <t>Dimension 2: Direccionamiento Estratégico y Planeación</t>
  </si>
  <si>
    <t>Dimension 3: Gestion con Valores Para Resultados</t>
  </si>
  <si>
    <t>Gobierno Digital</t>
  </si>
  <si>
    <t>Plan Estratégico de Tecnologías de Información (PETI)</t>
  </si>
  <si>
    <t>Plan de Tratamiento de Riesgos de Seguridad y Privacidad de la Información</t>
  </si>
  <si>
    <t>Plan de  (PETI) elaborado en los términos exigidos por ley y publicado en pagina web.</t>
  </si>
  <si>
    <t>Plan de  (PETI)  ejecutado al 100%</t>
  </si>
  <si>
    <t>Plan de plan seguridad y privacidad elaborado en los términos exigidos por ley y publicado en pagina web.</t>
  </si>
  <si>
    <t>Plan de plan seguridad y privacidad  aprobado.</t>
  </si>
  <si>
    <t>Plan de plan seguridad y privacidad  ejecutado al 100%</t>
  </si>
  <si>
    <t>Sistemas.</t>
  </si>
  <si>
    <t>Gestion Ambiental</t>
  </si>
  <si>
    <t>Gestion de Facturacion</t>
  </si>
  <si>
    <t>Gestion estadistica</t>
  </si>
  <si>
    <t xml:space="preserve">Plan de Adquisiciones y Compras </t>
  </si>
  <si>
    <t>Cumplimiento de la resolución 712 de 2012 y 743 de 2013 y 408 de 2018, para la adopción de las condiciones y metodología para la presentación del plan de gestión por parte de los gerentes.</t>
  </si>
  <si>
    <t>Mejoramiento continuo de calidad aplicable a entidades no acreditadas con autoevaluación en la vigencia anterior. (modificado por la resolución 408 del 2018)</t>
  </si>
  <si>
    <t xml:space="preserve">        procesos de mejoramiento de la calidad en el servico de salud.</t>
  </si>
  <si>
    <t>Acta d socializacion vigencias anteriores.</t>
  </si>
  <si>
    <t>La oficina de estadística verificará de manera eficiente y oportuna del cargue de la información en RUAF y pagina web. Y reporte extemporaneo de la Información en la eventualidad que los Médicos no la presenten en el tiempo estipulado.</t>
  </si>
  <si>
    <t>Se efectuara informe detallado de la producción de los servicios ofrecidos por la entidad.</t>
  </si>
  <si>
    <t># de informes realizados/ # de informes programados</t>
  </si>
  <si>
    <t>Informe de  evaluacion socializado a la gerencia</t>
  </si>
  <si>
    <t>Informe de seguimiento por parte de la oficina de cintrol interno.</t>
  </si>
  <si>
    <t>Seguimientos eficientes que permitan mejorar el estado del sistema de control interno.</t>
  </si>
  <si>
    <t>Medirnos frente a ls metas establecidas en cada dimension del MIPG.</t>
  </si>
  <si>
    <t>Informe de Gestion y desempeño institucional.</t>
  </si>
  <si>
    <t>Medir la gestion de respuesta de la entidad frente a la PQRS elaboradas por los usuarios y grupo de valor.</t>
  </si>
  <si>
    <t>Informes de PQRS elaborados y socializados</t>
  </si>
  <si>
    <t>Informes de seguimiento efectuado</t>
  </si>
  <si>
    <t>Medir la gestion de cumplimiento  de la entidad frente a la acciones propuestas.</t>
  </si>
  <si>
    <t>Medir la gestion de el cumplimiento  de la entidad frente a la acciones propuestas en el PACC:</t>
  </si>
  <si>
    <t>Efectuar seguimiento de manejo de las licencias de sotfware y com´puto en la entidad.</t>
  </si>
  <si>
    <t>Seguimientos eficientes que permitan mejorar el estado del sistema de control interno contable.</t>
  </si>
  <si>
    <t>Informe de seguimiento por parte de la oficina de cintrol interno contable.</t>
  </si>
  <si>
    <t>Informe de  elaborados de la vigencia anterior.</t>
  </si>
  <si>
    <t>Informe de derecho de autor vigencia 2018</t>
  </si>
  <si>
    <t>1.4 Colgar informe de  gestión   en pagina web de la entidad.</t>
  </si>
  <si>
    <t>1.5  Efectuar evento de rendición de cuentas de la vigencia 2018.</t>
  </si>
  <si>
    <t>1.6  Gestionar proyectos y programas en pro del bienestar de la comunidad  del corregimiento de Nazareth y las zonas de influencia.</t>
  </si>
  <si>
    <t xml:space="preserve">1.7 Realizar reuniones estrategicas de seguimiento a la gestion </t>
  </si>
  <si>
    <t>Gerente y asesor de Planeacion</t>
  </si>
  <si>
    <t>Publicar en sitio web el informe de gestion</t>
  </si>
  <si>
    <t>La entidad publicara el informe de gestion del cuatrienio en concordancia de los lineamientos estabecidos por norma.</t>
  </si>
  <si>
    <t xml:space="preserve">Link de publicacion </t>
  </si>
  <si>
    <t>Link de publicacion informe vigencia anterior</t>
  </si>
  <si>
    <t>Informe de Gestion Publicado en sitioweb de la entidad.</t>
  </si>
  <si>
    <t>El gerente dara a conocer los avances de la gestion administrativa y finaciera y los logros obtenidos en el periodo de gestion.</t>
  </si>
  <si>
    <t>Acta de rendicion de cuentas del cuatrienio</t>
  </si>
  <si>
    <t>#audiencia de  rendicion de cuentas elaboradas.</t>
  </si>
  <si>
    <t>Evento de rendicion de cuentas vigencia anterior.</t>
  </si>
  <si>
    <t>Plan de auditoria diseñado y adoptado y socializado de la vigencia 2020</t>
  </si>
  <si>
    <t xml:space="preserve">PAMEC vigencia 2020 </t>
  </si>
  <si>
    <t>Jefe de mantenimiento</t>
  </si>
  <si>
    <t>3.6  Comunicar a la gerencia resultado del seguimiento</t>
  </si>
  <si>
    <t>MISION:</t>
  </si>
  <si>
    <t>VISION:</t>
  </si>
  <si>
    <t>Somos la empresa social del estado – Hospital de Nazareth de primer nivel de complejidad, que presta servicios de salud en la alta guajira con estándares de calidad, eficiencia y humanización, enfocada en mantener una estructura física y organizacional adecuada que permita afrontar los retos y desafíos propios del entorno intercultural, brindando el mejor recurso humano y tecnológico, basados en principios y valores institucionales que garanticen la seguridad del paciente, logrando satisfacer  las necesidades de atención en salud de nuestros usuarios.</t>
  </si>
  <si>
    <t>La Empresa Social del Estado Hospital de Nazareth del municipio de Uribía, será en el 2025 líder en la prestación de servicios integrales en salud, reconocida como una de los mejores hospitales de primer nivel de complejidad en el departamento de La Guajira, con altos estándares de calidad, seguridad del paciente y humanización de los servicios garantizando la satisfacción de nuestros pacientes.</t>
  </si>
  <si>
    <t>ESTABLECER LAS ACCIONES QUE ORIENTEN A LA E.S.E HOSPITAL DE  NAZARETH HACIA EL CUMPLIMIENTO DE LOS OBJETIVOS PROPUESTO EN EL PLAN DE GESTION " NUESTRA PRIORIDAD ES TU SALUD"</t>
  </si>
  <si>
    <t>Programas y proyectos suscritos y ejecutados</t>
  </si>
  <si>
    <t>La gerencia gestionara con la administacion locales y departamentales proyectos la ESE.</t>
  </si>
  <si>
    <t># de programas presentados, aprobados y gestionados</t>
  </si>
  <si>
    <t>Programas y proyectos aprobado y ejecutados.</t>
  </si>
  <si>
    <t>Recursos propios, recursos regalias y recursos de otras entidades nivel departamenta y nacional.</t>
  </si>
  <si>
    <t>1.2 Gestionar proyectos y programas en pro del bienestar de la comunidad  del corregimiento de Nazareth y las zonas de influencia.</t>
  </si>
  <si>
    <t>1.1  Dirigir, planear, evaluar y controlar los procesos  de gerencia afin de  garanticen el cumplimiento de la misión, de los objetivos y de las responsabilidades de la Empresa Social del Estado con el fin de garantizar una excelente prestación de servicios de salud</t>
  </si>
  <si>
    <t>Administracion eficiente y eficaz de la entidad en los aspectos gerenciales y financieros y asistenciales.</t>
  </si>
  <si>
    <t>La gerencia gestionará con la administacion locales y departamentales proyectos la ESE.</t>
  </si>
  <si>
    <t>porcentaje de cumplimiento de los indicadores de eficiencia.</t>
  </si>
  <si>
    <t xml:space="preserve">Resultados de las vigencias </t>
  </si>
  <si>
    <t>1.3  Elaborar informe de gestión Viigencia 2020.</t>
  </si>
  <si>
    <t xml:space="preserve">Proceso de presentación  y aprobación   de los respectivos informes por vigencias de la administraciones </t>
  </si>
  <si>
    <r>
      <t xml:space="preserve">3.4 </t>
    </r>
    <r>
      <rPr>
        <sz val="12"/>
        <color indexed="8"/>
        <rFont val="Arial"/>
        <family val="2"/>
      </rPr>
      <t>Hacer  reuniones de seguimiento para el cumplimiento  de las acciones del PAMEC Auditoría.</t>
    </r>
  </si>
  <si>
    <t>2.2  Comunicar a la gerencia y comité de calidad los resultados de la autoevaluación.</t>
  </si>
  <si>
    <t>3. Implementación y funcionalidad del PAMEC.</t>
  </si>
  <si>
    <t>Planeación Institucional - calidad</t>
  </si>
  <si>
    <t>3.1 Diseñar  el PAMEC 2020  sus objetivos y alcances. (Qué, quién, dónde, cuándo, cómo, por qué). según resultado de la autoevaluación del 2020</t>
  </si>
  <si>
    <t>4.3 Continuar con las etapas  de  Implementación del modelo integral de gestión y planeación MIPG 2</t>
  </si>
  <si>
    <t>4.4 Realiazar evaluacion FURAG de la vigencia 2020</t>
  </si>
  <si>
    <t>Implementacion de las politicas MIPG</t>
  </si>
  <si>
    <t>Cumplimiento en un 70%</t>
  </si>
  <si>
    <t># de reportes efectuados</t>
  </si>
  <si>
    <t xml:space="preserve">3.7 Efectuar  reporte de información para el monitoreo de la calidad en salud (Prestadores de Servicios de. Salud)    </t>
  </si>
  <si>
    <t xml:space="preserve">Informes elaborados y presentados </t>
  </si>
  <si>
    <t>Dirección Y Gerencia</t>
  </si>
  <si>
    <t>4.5 Asesorar a la Gerencia y Junta directiva de la ESE</t>
  </si>
  <si>
    <t>Organizar los informes y reuniones  a presentar ante la Junta Directica de La ESE</t>
  </si>
  <si>
    <t xml:space="preserve">Como asesor de Junta debe llevar cronograma de reuniones y preparar agendamiento </t>
  </si>
  <si>
    <t>Asesor de Planeacion</t>
  </si>
  <si>
    <t>Asesor de planeacion y gerencia</t>
  </si>
  <si>
    <t>Todos los lideres de procesos.</t>
  </si>
  <si>
    <t>Informe presentado FURAG</t>
  </si>
  <si>
    <t>Cumplimiento de oportunidad</t>
  </si>
  <si>
    <t># de reuniones programadas</t>
  </si>
  <si>
    <t>Medir el nivel de cumplimiento de los Indicadores de Gestion.</t>
  </si>
  <si>
    <t xml:space="preserve">Se debe elaborar un informe de gestion </t>
  </si>
  <si>
    <t>Evidenciar la implementacion y actualizar el plan de implementacion.</t>
  </si>
  <si>
    <t>Lograr avanzar en la implementacion del MIPG.</t>
  </si>
  <si>
    <t>Se realizara cargue y diligenciamiento del cuestionario FURAG:</t>
  </si>
  <si>
    <t>LINEA DE ACCION - GESTION ADMINISTRATIVA Y FINANCIERA</t>
  </si>
  <si>
    <t xml:space="preserve">La oficina de Juridic verificará  de manera eficiente y oportuna dara respuestas a las PQRS </t>
  </si>
  <si>
    <t>Ooportunidad  de respuesta</t>
  </si>
  <si>
    <t>Respuestas ancia todas las PQRS solicitadas en la vig</t>
  </si>
  <si>
    <t>Oportunidad del 100%</t>
  </si>
  <si>
    <t>Asesor Juridico</t>
  </si>
  <si>
    <t>100% en oportunidad</t>
  </si>
  <si>
    <t>Gestion Juridica</t>
  </si>
  <si>
    <t>Convocar las reuniones del comité.</t>
  </si>
  <si>
    <t>El asesor de Juridica llevara la secretaria del comité de defensa juridica de la entidad.</t>
  </si>
  <si>
    <t># de reuniones realizadas/ las programadas</t>
  </si>
  <si>
    <t>3 reuniones efectuadas</t>
  </si>
  <si>
    <t>Realizar dos reuniones cada mes</t>
  </si>
  <si>
    <t>Efectuar una buena gestión de cartera y de cuentas de difícil cobro</t>
  </si>
  <si>
    <t>% de recuperación de cartera</t>
  </si>
  <si>
    <t>El funcionario responsable de la gestion de cartera realizara la gestion de manera oportuna  según cortes de radizacion.</t>
  </si>
  <si>
    <t>Gestor de Cartera</t>
  </si>
  <si>
    <t>Gestion de Cartera.</t>
  </si>
  <si>
    <t>Gestion de Contratacion de los servicios de Salud.</t>
  </si>
  <si>
    <t>16.Gestion de estadística de la ESE</t>
  </si>
  <si>
    <t>Oportunidad en el reporte de la informacion para la toma de desiciones.</t>
  </si>
  <si>
    <t>Realizara de manera periodica informes del estado de la cartera de la ESE</t>
  </si>
  <si>
    <t>Realizar una buena contratación en términos de asignación de recursos de la UPC establecida por usuarios</t>
  </si>
  <si>
    <t>Rendir 2 Informe a Gerencia</t>
  </si>
  <si>
    <t xml:space="preserve">Rendir 4 informes </t>
  </si>
  <si>
    <t>Radicar el 100%</t>
  </si>
  <si>
    <t>% Contratación de servicios</t>
  </si>
  <si>
    <t># de reuniones realizadas/ las planeadas</t>
  </si>
  <si>
    <t># de cuentas radicadas/ las cuentas por radicar</t>
  </si>
  <si>
    <t>2 informes presentados</t>
  </si>
  <si>
    <t>Gestor de Contratacion de Servicios en salud</t>
  </si>
  <si>
    <t>21. Conservar el indicador en cero (0) casos de sífilis congénita en recién nacidos de la institución.</t>
  </si>
  <si>
    <t>" NUESTRA PRIORIDAD ES TU SALUD"</t>
  </si>
  <si>
    <t>CALMIDES ADAULFO GONZÁLEZ PRIETO</t>
  </si>
  <si>
    <t>Gestión Presupuestal y Eficiencia del Gasto Publico - Compras</t>
  </si>
  <si>
    <t>LINEA DE ACCION 1 :  GERENCIA</t>
  </si>
  <si>
    <t>Cumplimiento de las acciones planteadas.</t>
  </si>
  <si>
    <t># deAcciones realizadas</t>
  </si>
  <si>
    <t>Dar asistencia tecnica a ala redes de sistemas de la entidad y apoyar a las otras dependencias  para cargue de informacion a entes de control y pagina web.</t>
  </si>
  <si>
    <t>4.1 Realizar análisis de los indicadores financieros y presupuestal es de la anterior vigencia.</t>
  </si>
  <si>
    <r>
      <t>4.2</t>
    </r>
    <r>
      <rPr>
        <b/>
        <sz val="14"/>
        <color indexed="8"/>
        <rFont val="Arial"/>
        <family val="2"/>
      </rPr>
      <t>. Realizar calculo  trimestral  del indicador</t>
    </r>
  </si>
  <si>
    <t>4.3. Presentan informe a entes de control en SIA, CGN, decreto 2193.</t>
  </si>
  <si>
    <t xml:space="preserve">4.4 Efectuar controles en la ejecución del presupuesto </t>
  </si>
  <si>
    <t>5.2. Suscribir mecanismo de   compras conjunta de  medicamentos con otras ESE  de la zona.</t>
  </si>
  <si>
    <t>5.3. Ofertar  las necesidades de adquisición de medicamentos  .</t>
  </si>
  <si>
    <t xml:space="preserve">5.4 Formalizar el comité de compras </t>
  </si>
  <si>
    <t xml:space="preserve">5.5 Presentar informes trimestrales, evaluación de proveedores </t>
  </si>
  <si>
    <t>6.1 Elaborar y Adoptar plan estrategico de Talento Humano</t>
  </si>
  <si>
    <t>6.2. Ejecutar plan Estrategico de Talento Humano.</t>
  </si>
  <si>
    <t>6.3 Hacer seguimiento a plan Estrategico de Talento Humano.</t>
  </si>
  <si>
    <t>6.4 Elaborar y adoptar plan de capacitacion Institucional</t>
  </si>
  <si>
    <t>6.5 Ejecutar plan de capacitacion Institucional</t>
  </si>
  <si>
    <t xml:space="preserve">6.6 Hacer Seguimiento a PIC </t>
  </si>
  <si>
    <t>6.7 Elaborar plan de Vacante de Talento Humano.</t>
  </si>
  <si>
    <t>6.8. Ejecutar plan de vacantes y  hacer seguimiento</t>
  </si>
  <si>
    <t>6.6 Hacer seguimiento a plan de  vacantes.</t>
  </si>
  <si>
    <t>6.7.Elaborar plan de prevision de Talento Humano.</t>
  </si>
  <si>
    <t>6.8. Ejecutar plan de prevision y  hacer seguimiento</t>
  </si>
  <si>
    <t>6.9 Hacer seguimiento a plan de  estimulo</t>
  </si>
  <si>
    <t>6. 10.Elaborar plan de de estimulo</t>
  </si>
  <si>
    <t>6-11  Ejecutar plan de prevision y  hacer seguimiento</t>
  </si>
  <si>
    <t xml:space="preserve">6. 12  Hacer seguimiento a plan de  de prevision </t>
  </si>
  <si>
    <t>6.13 .Elaborar plan de SST</t>
  </si>
  <si>
    <t>6.14  Ejecutar plan de SST</t>
  </si>
  <si>
    <t>6.15  Hacer seguimiento a plan SST</t>
  </si>
  <si>
    <t>7.3 Rendir informe pormenorizado de control interno</t>
  </si>
  <si>
    <t>7.2  Realizar evaluacion  del estado del sistema de control interno según metodologías establecidas por el DAFP:</t>
  </si>
  <si>
    <t>7.4 Efectuar evaluacion FURAG</t>
  </si>
  <si>
    <t>7.5 Realizar Informe de seguimiento a PQRS</t>
  </si>
  <si>
    <t>7.6 Seguimeinto POA institucional</t>
  </si>
  <si>
    <t xml:space="preserve">7.7 Seguimiento al PACC </t>
  </si>
  <si>
    <t>7.8 Informe de Derecho de autor</t>
  </si>
  <si>
    <t>7.9 Evaluacion del control interno contable</t>
  </si>
  <si>
    <t>Gestión Almacen</t>
  </si>
  <si>
    <t>8.1 .Elaborar  (PETI)</t>
  </si>
  <si>
    <t>8.2 Ejecutar  (PETI)</t>
  </si>
  <si>
    <t>8.3  Hacer seguimiento al (PETI)</t>
  </si>
  <si>
    <t>8.4 Elaborar plan seguridad y privacidad</t>
  </si>
  <si>
    <t>8.5  Ejecutar plan seguridad y privacidad</t>
  </si>
  <si>
    <t>8.6  Hacer seguimiento a plan seguridad y privacidad</t>
  </si>
  <si>
    <t>8.7 Dar asistencia tecnica a red de computo y  cargue de informacion  a entes de control y pagina web.</t>
  </si>
  <si>
    <t>9.1.  Actualización del plan de gestión de residuos sólidos hospitalario</t>
  </si>
  <si>
    <t>9.2. Ejecutar el plan de manera eficiente.</t>
  </si>
  <si>
    <t>9.3. Oportunidad en el cumplimiento del envió de los informes a secretaria departamental y entes de control</t>
  </si>
  <si>
    <t>10.2 Brindar apoyo para la elaboración de los informes SIVIGILA, RIPS, 4505 e informes de estadística y calidad.</t>
  </si>
  <si>
    <t>10.3 Planear las metas de programación  de     P y P con respecto al año anterior.</t>
  </si>
  <si>
    <t>11.1 Actualizar inventario institucional</t>
  </si>
  <si>
    <t xml:space="preserve">11.2 Dar de baja a equipo en estado de obsolescencia </t>
  </si>
  <si>
    <t>11.3 Seguimiento a los planes mantenimiento de equipos biomédicos, aires, plantas y equipos de oficina.</t>
  </si>
  <si>
    <t>11.4 Recepción y entrega de insumos y elementos de oficina.</t>
  </si>
  <si>
    <t>Garantizar el suministro de los insumos y equipos en la entidad</t>
  </si>
  <si>
    <t>Mantener  en óptimas condiciones  los equipos biomédicos, cómputos, aires , planta eléctrica y vehículos.</t>
  </si>
  <si>
    <t>11.4. Ejecutar el  plan de mantenimiento hospitalario para los equipos biomédicos, cómputos, aires , planta eléctrica y vehículos.</t>
  </si>
  <si>
    <t>11.5. Informar el estado de los equipos biomédicos, cómputos, aires, planta eléctrica y vehículos</t>
  </si>
  <si>
    <t xml:space="preserve">Fortalecimiento del proceso de facturación institucional </t>
  </si>
  <si>
    <t>Fortalecer el proceso de  manejo de residuos sólidos  hospitalario en la E.S.E</t>
  </si>
  <si>
    <t>Mejorar el sistema de información institucional.</t>
  </si>
  <si>
    <t>Fortalecer  la gestión de control interno institucional.</t>
  </si>
  <si>
    <t xml:space="preserve"> Modernizar el proceso  de Talento humano</t>
  </si>
  <si>
    <t>Conservar el equilibrio de los gastos comprometidos en la institución en relación en relación al número de UVR producidas tomando como referencia el periodo anterior al evaluado</t>
  </si>
  <si>
    <t>Gestion de compras</t>
  </si>
  <si>
    <t>Ejecución del plan acción  Institucional</t>
  </si>
  <si>
    <t xml:space="preserve"> Ejecución del plan acción  Institucional</t>
  </si>
  <si>
    <t xml:space="preserve"> Gestión de Planes y Proyectos.</t>
  </si>
  <si>
    <t>Gestión de Planes y Proyectos.</t>
  </si>
  <si>
    <t>3.9   Comunicar a la gerencia y comité de calidad los resultados de la autoevaluación.</t>
  </si>
  <si>
    <t>Implementación y funcionalidad del PAMEC.</t>
  </si>
  <si>
    <t>11.Diligenciamiento del RUAF en la pagina del ministerio de la Protección Social.</t>
  </si>
  <si>
    <t>11 .2 Ingresos y actualizaciones de historias clínicas.</t>
  </si>
  <si>
    <t xml:space="preserve">11.3 Informes mensuales de la producción. </t>
  </si>
  <si>
    <t>.Gestion Juridica de la ESE</t>
  </si>
  <si>
    <t>.Gestion de Carterade la ESE</t>
  </si>
  <si>
    <t>Gestion de Carterade la ESE</t>
  </si>
  <si>
    <t>12.1  Dar respuestas a las PQRS solicitadas a la ESE</t>
  </si>
  <si>
    <t>12.2 Llevar reunines de comité de defensa Juridica</t>
  </si>
  <si>
    <t>13.1  Hacer gestión de cartera por venta de servicios de salud de los regímenes subsidiado y contributivo y radicar las respectivas cuentas con los soportes y dar respuestas a glosas.</t>
  </si>
  <si>
    <t>13.2 Rendir informes de la gestión de contratación a la gerencia y grupo financiero de la entidad a fin de tomaar desiciones que permitan mejorar la gestion de recaudo.</t>
  </si>
  <si>
    <t>Gestion de Contratacion de los servicios de la ESE</t>
  </si>
  <si>
    <r>
      <t xml:space="preserve">14.1 </t>
    </r>
    <r>
      <rPr>
        <b/>
        <sz val="12"/>
        <color indexed="8"/>
        <rFont val="Calibri"/>
        <family val="2"/>
      </rPr>
      <t xml:space="preserve">Realizar procesos de contratación con las diferentes E.P.S de las cuales tiene contratado los servicios de salud con la ESE </t>
    </r>
  </si>
  <si>
    <r>
      <t xml:space="preserve">14.2 </t>
    </r>
    <r>
      <rPr>
        <b/>
        <sz val="12"/>
        <color indexed="8"/>
        <rFont val="Calibri"/>
        <family val="2"/>
      </rPr>
      <t>Rendir informes de la gestión de contratación de la gerencia</t>
    </r>
  </si>
  <si>
    <r>
      <t xml:space="preserve">14.3 </t>
    </r>
    <r>
      <rPr>
        <b/>
        <sz val="12"/>
        <color indexed="8"/>
        <rFont val="Calibri"/>
        <family val="2"/>
      </rPr>
      <t>Rendir informes trimestrales del decreto 2193 a la Secretaria de salud Departamental</t>
    </r>
  </si>
  <si>
    <r>
      <t>14.4</t>
    </r>
    <r>
      <rPr>
        <b/>
        <sz val="12"/>
        <color indexed="8"/>
        <rFont val="Calibri"/>
        <family val="2"/>
      </rPr>
      <t xml:space="preserve"> Proceso de radicación de cuenta medicas por conceptos de prestación de servicios de Salud.</t>
    </r>
  </si>
  <si>
    <t>Captación de las gestantes afiliadas ante de la semana 12</t>
  </si>
  <si>
    <t>Conservar el indicador en cero (0) casos de sífilis congénita en recién nacidos de la institución.</t>
  </si>
  <si>
    <t>cumplimiento de los objetivos  institucionales del área clínico asistencial</t>
  </si>
  <si>
    <t>Garantizar la  aplicación de la norma técnica de detección temprana de alteraciones del crecimiento y desarrollo de al menos el 85% de los pacientes inscritos al programa.</t>
  </si>
  <si>
    <t xml:space="preserve">Mantener el indicador de reingreso al servicio de urgencias por la misma causa y el mismo paciente menor al 3% del total de consultas en la vigencia. </t>
  </si>
  <si>
    <t>Garantizar la oportunidad en consulta externa por médico general en un promedio de no mayor a 3.0 días hábiles.</t>
  </si>
  <si>
    <t>Realizar análisis periódicos de  situación de   salud de la población atendida.</t>
  </si>
  <si>
    <t>17.2. Realizar serología para SIFILIS a las gestantes en cada trimestre del embarazo.</t>
  </si>
  <si>
    <t>17.3. Hacer seguimiento para verificar adherencia a los tratamientos de las gestantes con resultados positivos para sífilis.</t>
  </si>
  <si>
    <t>17.4. Garantizar tratamiento a la pareja de las gestantes con resultados positivos para sífilis, para evitar la reinfección de las gestantes.</t>
  </si>
  <si>
    <t>17.5. Diseñar e implementar estrategias de información y educación enfocadas a la prevención de la sífilis, dirigidas a la población en general.</t>
  </si>
  <si>
    <t xml:space="preserve">La ley 10 de 1990: Donde se definen algunos lineamientos para la descentralización administrativa.
La ley 100 de 1993: Por la cual se crea el sistema general de seguridad social en salud y se adoptan otras disposiciones y establece los regímenes jurídicos para los afiliados y no afiliados a dicho sistema.
La ley 152 de 1994: Por la cual se establece la ley orgánica del plan de desarrollo y tiene como propósito establecer procedimientos y mecanismos para la elaboración, aprobación, ejecución, seguimiento, evaluación y control de los planes de desarrollo.
Ley 715 del 21 de diciembre de 2004: define “Las competencias y recursos para los entes territoriales del orden municipal y departamental, destinados para la salud y educación con cargo al sistema de participaciones.”
Ley 909 de 2005: Por la cual se establece los estamentos para regular la Carrera Administrativa.
Ley 1122 de 2007: Por medio de la cual se modifica parcialmente la Ley 100 de 1993 y se dictan otras disposiciones.
Ley 1450 de 2011: Por la cual se expide el Plan Nacional de Desarrollo 2010 – 2014.
Artículos 72 y 74 de la Ley 1438 del 2011: Por medio de la cual se reforma el Sistema General de Seguridad Social en Salud y se dictan otras disposiciones.
Decreto 139 de 1996: Por el cual se establecen los requisitos y funciones para los Gerentes de Empresas Sociales del Estado y Directores de Instituciones Prestadoras de Servicios de Salud del sector público y se adiciona el Decreto número 1335 de 1990.
Decreto 4445 de 1996: El cual determina los requisitos esenciales vigentes de los hospitales. Las condiciones sanitarias que deben cumplir las instituciones prestadoras de servicios de salud pública, privada o mixta, en las fases de promoción, prevención, diagnóstico y tratamiento.
Decreto 1876 de 1994: Hace referencia a la plataforma jurídica de las ESE.
Resolución 710 del 2012: Por medio de la cual se adoptan las condiciones y metodología para la elaboración, presentación del plan de gestión por parte de los Gerentes o Directores de las Empresas Sociales del Estado del orden territorial, su evaluación por parte de la Junta Directiva, y se dictan otras disposiciones.
Resolución 408  del 2018: Por medio de la cual se modifica la resolución número 710 de 2012 y se dictan otras disposiciones.
Decreto 612 de 2018 Por medio del cual se integran los planes de Accion en cumplimiento al MIPG.
Circular 001 de 2018 del Consejo para la Gestion y Desempeño Institucional.
</t>
  </si>
  <si>
    <t>Cumplir oportunamente con la entrega del reporte de información en cumplimiento de la Circular Única y decreto 2193 de 2004</t>
  </si>
  <si>
    <t>Mantener la oportunidad del  reporte de la información según normatividad vigente</t>
  </si>
  <si>
    <t>Oportunidad en la Entrega del Reporte de Información en Cumplimiento  de la Circular Única  Expedida por la superintendencia Nacional de Salud</t>
  </si>
  <si>
    <t>Actas de reuniones vigencia anterior.</t>
  </si>
  <si>
    <t xml:space="preserve">Grupo financiero y gerencia </t>
  </si>
  <si>
    <t>Cumplimiento oportuno de los informes de acuerdo con la normatividad vigente</t>
  </si>
  <si>
    <t>Favorable</t>
  </si>
  <si>
    <t xml:space="preserve">Contador y estadística </t>
  </si>
  <si>
    <t xml:space="preserve">2 Actas de reuniones realizadas  trimestrales </t>
  </si>
  <si>
    <t>2 Reuniones efectuadas.</t>
  </si>
  <si>
    <t>Gestión en oportunidad de reporte.</t>
  </si>
  <si>
    <t xml:space="preserve"> 15.1 Reunión de evaluación de producción y resultado por parte del grupo financiero y gerencia.</t>
  </si>
  <si>
    <t xml:space="preserve"> 15.2  Verificación de la información por parte de la secretaria de salud Departamental.</t>
  </si>
  <si>
    <r>
      <t xml:space="preserve">15.3  </t>
    </r>
    <r>
      <rPr>
        <sz val="12"/>
        <color indexed="8"/>
        <rFont val="Arial"/>
        <family val="2"/>
      </rPr>
      <t>Cargar información en el aplicativo.</t>
    </r>
  </si>
  <si>
    <t>16.1. Capacitar – socialización al personal de salud de acuerdo  a las MIAS y RIAS Y MAITE</t>
  </si>
  <si>
    <t>16.2  Realizar búsqueda activa de gestantes en el primer trimestre de gestación en el área de la zona de influencia institución, para incluirlas en los controles prenatales de la ESE y mantenerlas.</t>
  </si>
  <si>
    <t>16.3. Realizar charlas sobre el reconocimiento de los signos de alarma durante la gestación.</t>
  </si>
  <si>
    <t>16.4. Realizar seguimientos a las gestantes para verificar la permanencia en los controles prenatales implementados por la institución.</t>
  </si>
  <si>
    <t xml:space="preserve">16.5. Reporte semanal de pruebas de embarazos positivos. </t>
  </si>
  <si>
    <t>16.6. Aumentar la captación de las gestantes en el programa de control prenatal.</t>
  </si>
  <si>
    <t>16.7. Efectuar  - socializar al personal de salud sobre la  transmisión madre e hijo del VIH y la SIFILIS CONGENITA.</t>
  </si>
  <si>
    <t>17 .6. Evitar casos de sífilis congénita en partos atendidos en la entidad</t>
  </si>
  <si>
    <t>18..1. Implementar la guía de atención estrictamente a cada uno de usuarios de los programas de Hipertensión Arterial estipulados en la guía técnica.</t>
  </si>
  <si>
    <t>18..1. Socializar la guía de atención a cada uno de los responsables de implementar dichas actividades</t>
  </si>
  <si>
    <t>18..2. Ejecutar estrictamente a cada uno de los menores los procedimientos  de crecimiento y desarrollo estipulados en la guía técnica.</t>
  </si>
  <si>
    <t>18.3. Auditoria de historias clínicas mensual</t>
  </si>
  <si>
    <t>18.4 Plan de mejora y seguimiento hallazgos auditoria HC</t>
  </si>
  <si>
    <t>19.1. Evaluar el cumplimiento de los protocolos de atención.</t>
  </si>
  <si>
    <t>19.2. Concientizar a los pacientes de la necesidad de  cumplir con las indicaciones terapéuticas dadas por el profesional responsable de la atención.</t>
  </si>
  <si>
    <t>20.1. Mantener la eficiencia en la asignación de citas de consulta médica general</t>
  </si>
  <si>
    <t>20.2. Garantizar la oportunidad en el  servicio</t>
  </si>
  <si>
    <t>20.1. Reunión de Consolidación la información referente al estado de salud de la población.</t>
  </si>
  <si>
    <t>20.2. Elaborar y Presentar los informes trimestrales ante la Junta directiva.</t>
  </si>
  <si>
    <t>LINEA DE ACCION 15 :  GESTION DE REPORTE DE INFORMACION 2193 Y SUPERSALUD</t>
  </si>
  <si>
    <t xml:space="preserve">     </t>
  </si>
  <si>
    <t>Evaluacion  furag 2021</t>
  </si>
  <si>
    <t>Evaluacion Furag vigencia 2021</t>
  </si>
  <si>
    <t>Plan de Acción Institucional de la vigencia 2022  adoptado</t>
  </si>
  <si>
    <t>FORMATO:  PLAN DE ACCION INTEGRADO SEGÚN DECRETO 612  - VIGENCIA 2023</t>
  </si>
  <si>
    <t>TIEMPO DE EJECUCION:  DEL  01  DE  ENERO  A  31  DE  DICIEMBRE  DEL  2023</t>
  </si>
  <si>
    <t>Toda la vigencia 2023</t>
  </si>
  <si>
    <t>30 de Abril 2023</t>
  </si>
  <si>
    <t xml:space="preserve"> 30 de Junio 2023</t>
  </si>
  <si>
    <t>30 de Marzo 2023</t>
  </si>
  <si>
    <t xml:space="preserve"> 30 de Sep  2023</t>
  </si>
  <si>
    <t xml:space="preserve"> 30 de Dic.  2023</t>
  </si>
  <si>
    <t xml:space="preserve"> 30 de Marzo  2023</t>
  </si>
  <si>
    <t>3.3 Ejecutar PAMEC 2023</t>
  </si>
  <si>
    <t>CRONOGRAMA 2023</t>
  </si>
  <si>
    <t>LINEA DE ACCION 2  : MEJORAMIENTO DE LA CALIDAD 2023</t>
  </si>
  <si>
    <t xml:space="preserve">3.8 Aplicar auto evaluación según la resolución 3100.          </t>
  </si>
  <si>
    <t>LINEA DE ACCION 3 : PLANEACION INSTITUCIONAL 2023.</t>
  </si>
  <si>
    <t xml:space="preserve"> 31 de Marzo  2023</t>
  </si>
  <si>
    <t>Disponer del informe IDI de la vigencia 2022.</t>
  </si>
  <si>
    <t>Plan aprobado. 2023.</t>
  </si>
  <si>
    <t>Ciclos de mejoramiento continúo de la calidad para la vigencia  2023, con el propósito de mejorar la calidad de los servicios en salud.</t>
  </si>
  <si>
    <t>4.2  Diseñar y adoptar  el  Plan de acción 2023</t>
  </si>
  <si>
    <t>4.1. Efectuar evaluación de cumplimento de las metas planeadas de la vigencia 2023</t>
  </si>
  <si>
    <t>Cumplimiento en la ejecucion del cronograma 2023.</t>
  </si>
  <si>
    <t xml:space="preserve">2.1  Aplicar auto evaluación según la resolución 3900.          </t>
  </si>
  <si>
    <t>Diseñar el PAMEC 2023  que permita el mejoramiento continuo de la calidad de los servicios en salud.</t>
  </si>
  <si>
    <t xml:space="preserve">Presupuesto  estimado y aprobado 2023 según comportamiento histórico y requerimientos por la ESE </t>
  </si>
  <si>
    <t>Efectuar la estimación del presupuesto de la vigencia 2023  de los ingresos y gastos.</t>
  </si>
  <si>
    <t>30 de Marzo  2023</t>
  </si>
  <si>
    <t>31 de Marzo  2023</t>
  </si>
  <si>
    <t xml:space="preserve"> 30 de Julio 2023</t>
  </si>
  <si>
    <t>30 de Julio 2023</t>
  </si>
  <si>
    <t xml:space="preserve"> 31 de Dic.  2023</t>
  </si>
  <si>
    <t>LINEA DE ACCION 7 : CONTROL INTERNO - 2023</t>
  </si>
  <si>
    <t>7.1. Elaboración y aprobación  del plan   de  auditoriavigencia 2023.</t>
  </si>
  <si>
    <t xml:space="preserve"> 30de Dic.  2023</t>
  </si>
  <si>
    <t>Plan de (PETI)  2023  aprobado.</t>
  </si>
  <si>
    <t>LINEA DE ACION 9:  GESTION AMBIENTAL - 2023</t>
  </si>
  <si>
    <t>LINEA DE ACCION 10:  FACTURACION - 2023</t>
  </si>
  <si>
    <t>LINEA DE ACCION 11:  GESTION ALMACEN - 2023</t>
  </si>
  <si>
    <t>LINEA DE ACCION 12 : JURIDICA - 2023</t>
  </si>
  <si>
    <t xml:space="preserve"> Toda la vigencia  2023</t>
  </si>
  <si>
    <t>LINEA DE ACCION 13 : GESTION DE CARTERA - 2023</t>
  </si>
  <si>
    <t>LINEA DE ACCION 14 :  GESTION DE CONTRATACION DE SERVICIOS DE SALUD - 2023</t>
  </si>
  <si>
    <t>LINEA DE ACCION 8: SISTEMA DE INFORMACION - 2023</t>
  </si>
  <si>
    <t>Cumplimiento de metas o matrices de programación dela vigencia 2023</t>
  </si>
  <si>
    <t>LINEA DE ACCION 11 : ESTADISTICA - 2023</t>
  </si>
  <si>
    <t>LINEA DE ACCION   4 : PRESUPUESTO 2023</t>
  </si>
  <si>
    <t>Informe vigencia 2023</t>
  </si>
  <si>
    <t>4.1. Aprobar de manera eficiente el presupuesto de la vigencia 2023.</t>
  </si>
  <si>
    <t>LINEA DE ACCION 5: GESTION DE COMPRAS 2023</t>
  </si>
  <si>
    <t>5.1  Elaborar el plan de adquisiciones y compras 2023  según análisis de las necesidades de la entidad.</t>
  </si>
  <si>
    <t>Plan de compras 2023  aprobado.</t>
  </si>
  <si>
    <t>LINEA DE ACCION 6:  TALENTO HUMANO - 2023</t>
  </si>
  <si>
    <t>Plan estrategico Talento Humano  2023  aprobado.</t>
  </si>
  <si>
    <t>PIC   2023 aprobado.</t>
  </si>
  <si>
    <t>Plan de Vacantes  2023 aprobado.</t>
  </si>
  <si>
    <t>Plan de Prevision 2023  aprobado.</t>
  </si>
  <si>
    <t>Plan de Estimulo 2023  aprobado.</t>
  </si>
  <si>
    <t>Plan deSST  2023 aprobado.</t>
  </si>
  <si>
    <t>Documento de las acciones a desarrollar en la vigencia 2023.</t>
  </si>
  <si>
    <t>Diagnostico 2023</t>
  </si>
  <si>
    <t>Informe de pormenorizado elaborados vigencia 2023</t>
  </si>
  <si>
    <t>Informe de seguimiento POA  de la vigencia 2023.</t>
  </si>
  <si>
    <t>Informe de seguimiento PACC  de la vigencia 2023.</t>
  </si>
  <si>
    <t>Informe de seguimiento PACC vigencia 2023.</t>
  </si>
  <si>
    <t>Informe de derecho de autor vigencia 2023</t>
  </si>
  <si>
    <t>Informe de  elaborados  vigencia 2023</t>
  </si>
  <si>
    <t>10.1 Consolidar la información del 2023- trimestre/ semestre/año</t>
  </si>
  <si>
    <t>Informe PQRS de la vigencia 2023</t>
  </si>
  <si>
    <t>Informe de seguimiento POA vigencia 2023</t>
  </si>
  <si>
    <t>LINEA DE ACCION 16 : CLINICO ASISTENCIAL - 2023</t>
  </si>
  <si>
    <t>30 de Junio 2023</t>
  </si>
  <si>
    <t>30 de Sep 2023</t>
  </si>
  <si>
    <t>30 de Dic. 2023</t>
  </si>
  <si>
    <t>30 de Dic 2023</t>
  </si>
  <si>
    <t>Plan de auditoria de la vigencia 2023</t>
  </si>
  <si>
    <t>Plan de compras 2022.</t>
  </si>
  <si>
    <t>Convenio  2023.</t>
  </si>
  <si>
    <t>Informe semestrales de las PQRS de la vigencia 2022</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</si>
</sst>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98">
    <font>
      <sz val="11"/>
      <color theme="1"/>
      <name val="Rockwell"/>
      <family val="2"/>
    </font>
    <font>
      <sz val="11"/>
      <color indexed="8"/>
      <name val="Calibri"/>
      <family val="2"/>
    </font>
    <font>
      <b/>
      <sz val="14"/>
      <color indexed="8"/>
      <name val="Arial"/>
      <family val="2"/>
    </font>
    <font>
      <sz val="14"/>
      <name val="Arial"/>
      <family val="2"/>
    </font>
    <font>
      <b/>
      <sz val="14"/>
      <name val="Arial"/>
      <family val="2"/>
    </font>
    <font>
      <sz val="12"/>
      <color indexed="8"/>
      <name val="Arial"/>
      <family val="2"/>
    </font>
    <font>
      <b/>
      <sz val="12"/>
      <color indexed="8"/>
      <name val="Arial"/>
      <family val="2"/>
    </font>
    <font>
      <b/>
      <sz val="22"/>
      <name val="Arial"/>
      <family val="2"/>
    </font>
    <font>
      <b/>
      <sz val="12"/>
      <name val="Arial"/>
      <family val="2"/>
    </font>
    <font>
      <sz val="11"/>
      <color indexed="8"/>
      <name val="Arial"/>
      <family val="2"/>
    </font>
    <font>
      <b/>
      <sz val="18"/>
      <name val="Arial"/>
      <family val="2"/>
    </font>
    <font>
      <sz val="12"/>
      <name val="Arial"/>
      <family val="2"/>
    </font>
    <font>
      <b/>
      <sz val="12"/>
      <color indexed="8"/>
      <name val="Calibri"/>
      <family val="2"/>
    </font>
    <font>
      <sz val="8"/>
      <name val="Rockwell"/>
      <family val="2"/>
    </font>
    <font>
      <sz val="11"/>
      <color indexed="8"/>
      <name val="Rockwell"/>
      <family val="2"/>
    </font>
    <font>
      <sz val="11"/>
      <color indexed="9"/>
      <name val="Rockwell"/>
      <family val="2"/>
    </font>
    <font>
      <sz val="11"/>
      <color indexed="17"/>
      <name val="Rockwell"/>
      <family val="2"/>
    </font>
    <font>
      <b/>
      <sz val="11"/>
      <color indexed="52"/>
      <name val="Rockwell"/>
      <family val="2"/>
    </font>
    <font>
      <b/>
      <sz val="11"/>
      <color indexed="9"/>
      <name val="Rockwell"/>
      <family val="2"/>
    </font>
    <font>
      <sz val="11"/>
      <color indexed="52"/>
      <name val="Rockwell"/>
      <family val="2"/>
    </font>
    <font>
      <b/>
      <sz val="15"/>
      <color indexed="62"/>
      <name val="Rockwell"/>
      <family val="2"/>
    </font>
    <font>
      <b/>
      <sz val="11"/>
      <color indexed="62"/>
      <name val="Rockwell"/>
      <family val="2"/>
    </font>
    <font>
      <sz val="11"/>
      <color indexed="62"/>
      <name val="Rockwell"/>
      <family val="2"/>
    </font>
    <font>
      <u val="single"/>
      <sz val="11"/>
      <color indexed="49"/>
      <name val="Rockwell"/>
      <family val="2"/>
    </font>
    <font>
      <u val="single"/>
      <sz val="11"/>
      <color indexed="22"/>
      <name val="Rockwell"/>
      <family val="2"/>
    </font>
    <font>
      <sz val="11"/>
      <color indexed="20"/>
      <name val="Rockwell"/>
      <family val="2"/>
    </font>
    <font>
      <sz val="11"/>
      <color indexed="60"/>
      <name val="Rockwell"/>
      <family val="2"/>
    </font>
    <font>
      <b/>
      <sz val="11"/>
      <color indexed="63"/>
      <name val="Rockwell"/>
      <family val="2"/>
    </font>
    <font>
      <sz val="11"/>
      <color indexed="10"/>
      <name val="Rockwell"/>
      <family val="2"/>
    </font>
    <font>
      <i/>
      <sz val="11"/>
      <color indexed="23"/>
      <name val="Rockwell"/>
      <family val="2"/>
    </font>
    <font>
      <b/>
      <sz val="18"/>
      <color indexed="62"/>
      <name val="Bookman Old Style"/>
      <family val="2"/>
    </font>
    <font>
      <b/>
      <sz val="13"/>
      <color indexed="62"/>
      <name val="Rockwell"/>
      <family val="2"/>
    </font>
    <font>
      <b/>
      <sz val="11"/>
      <color indexed="8"/>
      <name val="Rockwell"/>
      <family val="2"/>
    </font>
    <font>
      <sz val="8"/>
      <color indexed="8"/>
      <name val="Arial"/>
      <family val="2"/>
    </font>
    <font>
      <b/>
      <sz val="11"/>
      <color indexed="8"/>
      <name val="Arial"/>
      <family val="2"/>
    </font>
    <font>
      <sz val="14"/>
      <color indexed="8"/>
      <name val="Arial"/>
      <family val="2"/>
    </font>
    <font>
      <sz val="14"/>
      <color indexed="8"/>
      <name val="Rockwell"/>
      <family val="2"/>
    </font>
    <font>
      <sz val="12"/>
      <color indexed="8"/>
      <name val="Rockwell"/>
      <family val="2"/>
    </font>
    <font>
      <b/>
      <sz val="10"/>
      <color indexed="8"/>
      <name val="Arial"/>
      <family val="2"/>
    </font>
    <font>
      <b/>
      <sz val="12"/>
      <color indexed="9"/>
      <name val="Arial"/>
      <family val="2"/>
    </font>
    <font>
      <b/>
      <sz val="14"/>
      <color indexed="8"/>
      <name val="Rockwell"/>
      <family val="1"/>
    </font>
    <font>
      <sz val="11"/>
      <name val="Rockwell"/>
      <family val="2"/>
    </font>
    <font>
      <b/>
      <sz val="14"/>
      <color indexed="8"/>
      <name val="Calibri"/>
      <family val="2"/>
    </font>
    <font>
      <b/>
      <sz val="12"/>
      <name val="Rockwell"/>
      <family val="1"/>
    </font>
    <font>
      <sz val="12"/>
      <color indexed="8"/>
      <name val="Calibri"/>
      <family val="2"/>
    </font>
    <font>
      <b/>
      <sz val="12"/>
      <color indexed="8"/>
      <name val="Rockwell"/>
      <family val="1"/>
    </font>
    <font>
      <sz val="8"/>
      <color indexed="8"/>
      <name val="Calibri"/>
      <family val="2"/>
    </font>
    <font>
      <b/>
      <sz val="16"/>
      <color indexed="8"/>
      <name val="Arial"/>
      <family val="2"/>
    </font>
    <font>
      <b/>
      <i/>
      <sz val="12"/>
      <color indexed="8"/>
      <name val="Arial"/>
      <family val="2"/>
    </font>
    <font>
      <i/>
      <sz val="10"/>
      <color indexed="8"/>
      <name val="Arial"/>
      <family val="2"/>
    </font>
    <font>
      <b/>
      <sz val="22"/>
      <color indexed="8"/>
      <name val="Arial"/>
      <family val="2"/>
    </font>
    <font>
      <b/>
      <sz val="18"/>
      <color indexed="8"/>
      <name val="Rockwell"/>
      <family val="1"/>
    </font>
    <font>
      <b/>
      <sz val="18"/>
      <color indexed="8"/>
      <name val="Arial"/>
      <family val="2"/>
    </font>
    <font>
      <b/>
      <sz val="18"/>
      <name val="Rockwell"/>
      <family val="1"/>
    </font>
    <font>
      <sz val="11"/>
      <color theme="0"/>
      <name val="Rockwell"/>
      <family val="2"/>
    </font>
    <font>
      <sz val="11"/>
      <color rgb="FF006100"/>
      <name val="Rockwell"/>
      <family val="2"/>
    </font>
    <font>
      <b/>
      <sz val="11"/>
      <color rgb="FFFA7D00"/>
      <name val="Rockwell"/>
      <family val="2"/>
    </font>
    <font>
      <b/>
      <sz val="11"/>
      <color theme="0"/>
      <name val="Rockwell"/>
      <family val="2"/>
    </font>
    <font>
      <sz val="11"/>
      <color rgb="FFFA7D00"/>
      <name val="Rockwell"/>
      <family val="2"/>
    </font>
    <font>
      <b/>
      <sz val="15"/>
      <color theme="3"/>
      <name val="Rockwell"/>
      <family val="2"/>
    </font>
    <font>
      <b/>
      <sz val="11"/>
      <color theme="3"/>
      <name val="Rockwell"/>
      <family val="2"/>
    </font>
    <font>
      <sz val="11"/>
      <color rgb="FF3F3F76"/>
      <name val="Rockwell"/>
      <family val="2"/>
    </font>
    <font>
      <u val="single"/>
      <sz val="11"/>
      <color theme="10"/>
      <name val="Rockwell"/>
      <family val="2"/>
    </font>
    <font>
      <u val="single"/>
      <sz val="11"/>
      <color theme="11"/>
      <name val="Rockwell"/>
      <family val="2"/>
    </font>
    <font>
      <sz val="11"/>
      <color rgb="FF9C0006"/>
      <name val="Rockwell"/>
      <family val="2"/>
    </font>
    <font>
      <sz val="11"/>
      <color rgb="FF9C6500"/>
      <name val="Rockwell"/>
      <family val="2"/>
    </font>
    <font>
      <b/>
      <sz val="11"/>
      <color rgb="FF3F3F3F"/>
      <name val="Rockwell"/>
      <family val="2"/>
    </font>
    <font>
      <sz val="11"/>
      <color rgb="FFFF0000"/>
      <name val="Rockwell"/>
      <family val="2"/>
    </font>
    <font>
      <i/>
      <sz val="11"/>
      <color rgb="FF7F7F7F"/>
      <name val="Rockwell"/>
      <family val="2"/>
    </font>
    <font>
      <b/>
      <sz val="18"/>
      <color theme="3"/>
      <name val="Bookman Old Style"/>
      <family val="2"/>
    </font>
    <font>
      <b/>
      <sz val="13"/>
      <color theme="3"/>
      <name val="Rockwell"/>
      <family val="2"/>
    </font>
    <font>
      <b/>
      <sz val="11"/>
      <color theme="1"/>
      <name val="Rockwell"/>
      <family val="2"/>
    </font>
    <font>
      <sz val="8"/>
      <color theme="1"/>
      <name val="Arial"/>
      <family val="2"/>
    </font>
    <font>
      <b/>
      <sz val="11"/>
      <color theme="1"/>
      <name val="Arial"/>
      <family val="2"/>
    </font>
    <font>
      <sz val="11"/>
      <color theme="1"/>
      <name val="Arial"/>
      <family val="2"/>
    </font>
    <font>
      <b/>
      <sz val="14"/>
      <color theme="1"/>
      <name val="Arial"/>
      <family val="2"/>
    </font>
    <font>
      <sz val="14"/>
      <color theme="1"/>
      <name val="Arial"/>
      <family val="2"/>
    </font>
    <font>
      <sz val="14"/>
      <color theme="1"/>
      <name val="Rockwell"/>
      <family val="2"/>
    </font>
    <font>
      <sz val="12"/>
      <color theme="1"/>
      <name val="Rockwell"/>
      <family val="2"/>
    </font>
    <font>
      <b/>
      <sz val="10"/>
      <color theme="1"/>
      <name val="Arial"/>
      <family val="2"/>
    </font>
    <font>
      <b/>
      <sz val="12"/>
      <color theme="0"/>
      <name val="Arial"/>
      <family val="2"/>
    </font>
    <font>
      <b/>
      <sz val="12"/>
      <color theme="1"/>
      <name val="Arial"/>
      <family val="2"/>
    </font>
    <font>
      <sz val="12"/>
      <color theme="1"/>
      <name val="Arial"/>
      <family val="2"/>
    </font>
    <font>
      <b/>
      <sz val="14"/>
      <color theme="1"/>
      <name val="Rockwell"/>
      <family val="1"/>
    </font>
    <font>
      <b/>
      <sz val="14"/>
      <color theme="1"/>
      <name val="Calibri"/>
      <family val="2"/>
    </font>
    <font>
      <sz val="12"/>
      <color theme="1"/>
      <name val="Calibri"/>
      <family val="2"/>
    </font>
    <font>
      <b/>
      <sz val="12"/>
      <color theme="1"/>
      <name val="Rockwell"/>
      <family val="1"/>
    </font>
    <font>
      <sz val="8"/>
      <color theme="1"/>
      <name val="Calibri"/>
      <family val="2"/>
    </font>
    <font>
      <b/>
      <sz val="16"/>
      <color theme="1"/>
      <name val="Arial"/>
      <family val="2"/>
    </font>
    <font>
      <b/>
      <sz val="22"/>
      <color rgb="FF000000"/>
      <name val="Arial"/>
      <family val="2"/>
    </font>
    <font>
      <b/>
      <sz val="22"/>
      <color theme="1"/>
      <name val="Arial"/>
      <family val="2"/>
    </font>
    <font>
      <b/>
      <i/>
      <sz val="12"/>
      <color theme="1"/>
      <name val="Arial"/>
      <family val="2"/>
    </font>
    <font>
      <i/>
      <sz val="10"/>
      <color theme="1"/>
      <name val="Arial"/>
      <family val="2"/>
    </font>
    <font>
      <b/>
      <sz val="16"/>
      <color rgb="FF000000"/>
      <name val="Arial"/>
      <family val="2"/>
    </font>
    <font>
      <b/>
      <sz val="12"/>
      <color theme="1"/>
      <name val="Calibri"/>
      <family val="2"/>
    </font>
    <font>
      <b/>
      <sz val="18"/>
      <color theme="1"/>
      <name val="Rockwell"/>
      <family val="1"/>
    </font>
    <font>
      <b/>
      <sz val="18"/>
      <color theme="1"/>
      <name val="Arial"/>
      <family val="2"/>
    </font>
    <font>
      <b/>
      <sz val="1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bottom/>
    </border>
    <border>
      <left/>
      <right style="medium"/>
      <top/>
      <bottom style="medium"/>
    </border>
    <border>
      <left/>
      <right/>
      <top/>
      <bottom style="medium"/>
    </border>
    <border>
      <left style="medium"/>
      <right style="medium"/>
      <top/>
      <bottom style="medium"/>
    </border>
    <border>
      <left style="medium"/>
      <right/>
      <top/>
      <bottom/>
    </border>
    <border>
      <left/>
      <right style="medium"/>
      <top/>
      <bottom/>
    </border>
    <border>
      <left style="medium"/>
      <right style="medium"/>
      <top style="medium"/>
      <bottom/>
    </border>
    <border>
      <left/>
      <right style="medium"/>
      <top style="medium"/>
      <bottom/>
    </border>
    <border>
      <left/>
      <right style="medium"/>
      <top style="medium"/>
      <bottom style="medium"/>
    </border>
    <border>
      <left style="medium"/>
      <right/>
      <top style="medium"/>
      <bottom style="medium"/>
    </border>
    <border>
      <left style="medium"/>
      <right/>
      <top/>
      <bottom style="medium"/>
    </border>
    <border>
      <left style="medium"/>
      <right/>
      <top style="medium"/>
      <bottom/>
    </border>
    <border>
      <left/>
      <right/>
      <top style="medium"/>
      <bottom/>
    </border>
    <border>
      <left style="thin"/>
      <right style="thin"/>
      <top style="thin"/>
      <bottom style="medium"/>
    </border>
    <border>
      <left style="thin"/>
      <right style="thin"/>
      <top style="medium"/>
      <bottom style="thin"/>
    </border>
    <border>
      <left/>
      <right/>
      <top style="medium"/>
      <bottom style="medium"/>
    </border>
    <border>
      <left style="thin"/>
      <right style="thin"/>
      <top>
        <color indexed="63"/>
      </top>
      <bottom style="thin"/>
    </border>
    <border>
      <left style="thin"/>
      <right style="thin"/>
      <top style="medium"/>
      <bottom>
        <color indexed="63"/>
      </bottom>
    </border>
    <border>
      <left style="medium"/>
      <right style="thin"/>
      <top style="medium"/>
      <bottom style="medium"/>
    </border>
    <border>
      <left style="thin"/>
      <right>
        <color indexed="63"/>
      </right>
      <top style="medium"/>
      <bottom style="medium"/>
    </border>
    <border>
      <left style="thin"/>
      <right style="thin"/>
      <top>
        <color indexed="63"/>
      </top>
      <bottom style="medium"/>
    </border>
    <border>
      <left>
        <color indexed="63"/>
      </left>
      <right style="thin"/>
      <top style="medium"/>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637">
    <xf numFmtId="0" fontId="0" fillId="0" borderId="0" xfId="0" applyFont="1" applyAlignment="1">
      <alignment/>
    </xf>
    <xf numFmtId="0" fontId="72" fillId="0" borderId="0" xfId="0" applyFont="1" applyAlignment="1">
      <alignment/>
    </xf>
    <xf numFmtId="0" fontId="73" fillId="33" borderId="0" xfId="0" applyFont="1" applyFill="1" applyBorder="1" applyAlignment="1">
      <alignment horizontal="center"/>
    </xf>
    <xf numFmtId="0" fontId="74" fillId="33" borderId="0" xfId="0" applyFont="1" applyFill="1" applyBorder="1" applyAlignment="1">
      <alignment/>
    </xf>
    <xf numFmtId="0" fontId="74" fillId="33" borderId="0" xfId="0" applyFont="1" applyFill="1" applyAlignment="1">
      <alignment/>
    </xf>
    <xf numFmtId="0" fontId="74" fillId="33" borderId="0" xfId="0" applyFont="1" applyFill="1" applyAlignment="1">
      <alignment horizontal="center"/>
    </xf>
    <xf numFmtId="0" fontId="75" fillId="33" borderId="0" xfId="0" applyFont="1" applyFill="1" applyBorder="1" applyAlignment="1">
      <alignment horizontal="center"/>
    </xf>
    <xf numFmtId="0" fontId="76" fillId="33" borderId="0" xfId="0" applyFont="1" applyFill="1" applyAlignment="1">
      <alignment horizontal="center"/>
    </xf>
    <xf numFmtId="0" fontId="76" fillId="33" borderId="10" xfId="0" applyFont="1" applyFill="1" applyBorder="1" applyAlignment="1">
      <alignment horizontal="center" vertical="center" wrapText="1"/>
    </xf>
    <xf numFmtId="0" fontId="76" fillId="33" borderId="10" xfId="0" applyFont="1" applyFill="1" applyBorder="1" applyAlignment="1">
      <alignment vertical="center" wrapText="1"/>
    </xf>
    <xf numFmtId="0" fontId="77" fillId="33" borderId="11" xfId="0" applyFont="1" applyFill="1" applyBorder="1" applyAlignment="1">
      <alignment horizontal="center" vertical="center" wrapText="1"/>
    </xf>
    <xf numFmtId="0" fontId="78" fillId="33" borderId="11" xfId="0" applyFont="1" applyFill="1" applyBorder="1" applyAlignment="1">
      <alignment horizontal="center" vertical="center" wrapText="1"/>
    </xf>
    <xf numFmtId="9" fontId="76" fillId="33" borderId="10" xfId="0" applyNumberFormat="1" applyFont="1" applyFill="1" applyBorder="1" applyAlignment="1">
      <alignment vertical="center" wrapText="1"/>
    </xf>
    <xf numFmtId="0" fontId="76" fillId="33" borderId="12" xfId="0" applyFont="1" applyFill="1" applyBorder="1" applyAlignment="1">
      <alignment vertical="center" wrapText="1"/>
    </xf>
    <xf numFmtId="0" fontId="4" fillId="33"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72" fillId="33" borderId="0" xfId="0" applyFont="1" applyFill="1" applyAlignment="1">
      <alignment/>
    </xf>
    <xf numFmtId="0" fontId="79" fillId="33" borderId="13" xfId="0" applyFont="1" applyFill="1" applyBorder="1" applyAlignment="1">
      <alignment horizontal="center" vertical="center" wrapText="1"/>
    </xf>
    <xf numFmtId="14" fontId="80" fillId="33" borderId="13" xfId="0" applyNumberFormat="1"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81" fillId="33" borderId="12" xfId="0" applyFont="1" applyFill="1" applyBorder="1" applyAlignment="1">
      <alignment vertical="center" wrapText="1"/>
    </xf>
    <xf numFmtId="0" fontId="82" fillId="33" borderId="15" xfId="0" applyFont="1" applyFill="1" applyBorder="1" applyAlignment="1">
      <alignment horizontal="center" vertical="center" wrapText="1"/>
    </xf>
    <xf numFmtId="0" fontId="82" fillId="33" borderId="10" xfId="0" applyFont="1" applyFill="1" applyBorder="1" applyAlignment="1">
      <alignment horizontal="center" vertical="center" wrapText="1"/>
    </xf>
    <xf numFmtId="14" fontId="8" fillId="33" borderId="13" xfId="0" applyNumberFormat="1"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82" fillId="33" borderId="16" xfId="0" applyFont="1" applyFill="1" applyBorder="1" applyAlignment="1">
      <alignment vertical="center" wrapText="1"/>
    </xf>
    <xf numFmtId="0" fontId="82" fillId="33" borderId="17" xfId="0" applyFont="1" applyFill="1" applyBorder="1" applyAlignment="1">
      <alignment vertical="center" wrapText="1"/>
    </xf>
    <xf numFmtId="0" fontId="82" fillId="33"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9" fontId="76" fillId="33" borderId="13"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8" xfId="0" applyFont="1" applyFill="1" applyBorder="1" applyAlignment="1">
      <alignment vertical="center" wrapText="1"/>
    </xf>
    <xf numFmtId="0" fontId="76" fillId="33" borderId="15" xfId="0" applyFont="1" applyFill="1" applyBorder="1" applyAlignment="1">
      <alignment vertical="center" wrapText="1"/>
    </xf>
    <xf numFmtId="0" fontId="4" fillId="33" borderId="1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81" fillId="33" borderId="18" xfId="0" applyFont="1" applyFill="1" applyBorder="1" applyAlignment="1">
      <alignment horizontal="center" vertical="center" wrapText="1"/>
    </xf>
    <xf numFmtId="0" fontId="81" fillId="33" borderId="12"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82" fillId="33" borderId="22" xfId="0" applyFont="1" applyFill="1" applyBorder="1" applyAlignment="1">
      <alignment horizontal="center" vertical="center" wrapText="1"/>
    </xf>
    <xf numFmtId="0" fontId="82" fillId="33" borderId="13"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82" fillId="33" borderId="20"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76" fillId="33" borderId="23"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82" fillId="33" borderId="19" xfId="0" applyFont="1" applyFill="1" applyBorder="1" applyAlignment="1">
      <alignment horizontal="center" vertical="center" wrapText="1"/>
    </xf>
    <xf numFmtId="0" fontId="82" fillId="33" borderId="23" xfId="0" applyFont="1" applyFill="1" applyBorder="1" applyAlignment="1">
      <alignment horizontal="center" vertical="center" wrapText="1"/>
    </xf>
    <xf numFmtId="9" fontId="76" fillId="33" borderId="17" xfId="0" applyNumberFormat="1" applyFont="1" applyFill="1" applyBorder="1" applyAlignment="1">
      <alignment horizontal="center" vertical="center" wrapText="1"/>
    </xf>
    <xf numFmtId="9" fontId="76" fillId="33" borderId="13" xfId="0" applyNumberFormat="1" applyFont="1" applyFill="1" applyBorder="1" applyAlignment="1">
      <alignment horizontal="center" vertical="center" wrapText="1"/>
    </xf>
    <xf numFmtId="0" fontId="81" fillId="33" borderId="24" xfId="0" applyFont="1" applyFill="1" applyBorder="1" applyAlignment="1">
      <alignment horizontal="center" vertical="center" wrapText="1"/>
    </xf>
    <xf numFmtId="0" fontId="81" fillId="33" borderId="16" xfId="0" applyFont="1" applyFill="1" applyBorder="1" applyAlignment="1">
      <alignment horizontal="center" vertical="center" wrapText="1"/>
    </xf>
    <xf numFmtId="0" fontId="81" fillId="33" borderId="0" xfId="0" applyFont="1" applyFill="1" applyBorder="1" applyAlignment="1">
      <alignment horizontal="center" vertical="center" wrapText="1"/>
    </xf>
    <xf numFmtId="0" fontId="81" fillId="33" borderId="22" xfId="0" applyFont="1" applyFill="1" applyBorder="1" applyAlignment="1">
      <alignment horizontal="center" vertical="center" wrapText="1"/>
    </xf>
    <xf numFmtId="0" fontId="81" fillId="33" borderId="14"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83" fillId="33" borderId="18"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82" fillId="33" borderId="12" xfId="0" applyFont="1" applyFill="1" applyBorder="1" applyAlignment="1">
      <alignment vertical="center" wrapText="1"/>
    </xf>
    <xf numFmtId="0" fontId="82" fillId="33" borderId="17" xfId="0" applyFont="1" applyFill="1" applyBorder="1" applyAlignment="1">
      <alignment horizontal="center" vertical="center" wrapText="1"/>
    </xf>
    <xf numFmtId="0" fontId="82" fillId="33" borderId="18" xfId="0" applyFont="1" applyFill="1" applyBorder="1" applyAlignment="1">
      <alignment horizontal="center" vertical="center" wrapText="1"/>
    </xf>
    <xf numFmtId="0" fontId="76" fillId="33" borderId="13" xfId="0" applyFont="1" applyFill="1" applyBorder="1" applyAlignment="1">
      <alignment vertical="center" wrapText="1"/>
    </xf>
    <xf numFmtId="0" fontId="82" fillId="33" borderId="12"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77" fillId="33" borderId="25" xfId="0" applyFont="1" applyFill="1" applyBorder="1" applyAlignment="1">
      <alignment horizontal="center" wrapText="1"/>
    </xf>
    <xf numFmtId="9" fontId="77" fillId="33" borderId="25" xfId="0" applyNumberFormat="1" applyFont="1" applyFill="1" applyBorder="1" applyAlignment="1">
      <alignment horizontal="center" vertical="center" wrapText="1"/>
    </xf>
    <xf numFmtId="0" fontId="78" fillId="33" borderId="2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3" fillId="33" borderId="12" xfId="0" applyFont="1" applyFill="1" applyBorder="1" applyAlignment="1">
      <alignment vertical="center" wrapText="1"/>
    </xf>
    <xf numFmtId="0" fontId="3" fillId="33" borderId="18" xfId="0" applyFont="1" applyFill="1" applyBorder="1" applyAlignment="1">
      <alignment vertical="center" wrapText="1"/>
    </xf>
    <xf numFmtId="0" fontId="3" fillId="33" borderId="15" xfId="0" applyFont="1" applyFill="1" applyBorder="1" applyAlignment="1">
      <alignment vertical="center" wrapText="1"/>
    </xf>
    <xf numFmtId="0" fontId="8" fillId="33" borderId="10" xfId="0" applyFont="1" applyFill="1" applyBorder="1" applyAlignment="1">
      <alignment vertical="center" wrapText="1"/>
    </xf>
    <xf numFmtId="0" fontId="4" fillId="33" borderId="10" xfId="0" applyFont="1" applyFill="1" applyBorder="1" applyAlignment="1">
      <alignment vertical="center" wrapText="1"/>
    </xf>
    <xf numFmtId="0" fontId="8" fillId="33" borderId="12" xfId="0" applyFont="1" applyFill="1" applyBorder="1" applyAlignment="1">
      <alignment vertical="center" wrapText="1"/>
    </xf>
    <xf numFmtId="0" fontId="4" fillId="33" borderId="21" xfId="0" applyFont="1" applyFill="1" applyBorder="1" applyAlignment="1">
      <alignment horizontal="center" vertical="center" wrapText="1"/>
    </xf>
    <xf numFmtId="0" fontId="8" fillId="33" borderId="15" xfId="0" applyFont="1" applyFill="1" applyBorder="1" applyAlignment="1">
      <alignment vertical="center" wrapText="1"/>
    </xf>
    <xf numFmtId="0" fontId="3" fillId="33" borderId="13" xfId="0" applyFont="1" applyFill="1" applyBorder="1" applyAlignment="1">
      <alignment horizontal="center" vertical="top" wrapText="1"/>
    </xf>
    <xf numFmtId="0" fontId="3" fillId="33" borderId="22" xfId="0" applyFont="1" applyFill="1" applyBorder="1" applyAlignment="1">
      <alignment vertical="center" wrapText="1"/>
    </xf>
    <xf numFmtId="0" fontId="3" fillId="33" borderId="23" xfId="0" applyFont="1" applyFill="1" applyBorder="1" applyAlignment="1">
      <alignment vertical="center" wrapText="1"/>
    </xf>
    <xf numFmtId="0" fontId="4" fillId="33" borderId="21" xfId="0" applyFont="1" applyFill="1" applyBorder="1" applyAlignment="1">
      <alignment vertical="center" wrapText="1"/>
    </xf>
    <xf numFmtId="0" fontId="3" fillId="33" borderId="13" xfId="0" applyFont="1" applyFill="1" applyBorder="1" applyAlignment="1">
      <alignment vertical="center" wrapText="1"/>
    </xf>
    <xf numFmtId="0" fontId="41" fillId="33" borderId="18" xfId="0" applyFont="1" applyFill="1" applyBorder="1" applyAlignment="1">
      <alignment/>
    </xf>
    <xf numFmtId="0" fontId="4" fillId="33" borderId="21" xfId="0" applyFont="1" applyFill="1" applyBorder="1" applyAlignment="1">
      <alignment horizontal="center" vertical="center" wrapText="1"/>
    </xf>
    <xf numFmtId="0" fontId="4" fillId="33" borderId="2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1" fillId="33" borderId="0" xfId="0" applyFont="1" applyFill="1" applyBorder="1" applyAlignment="1">
      <alignment/>
    </xf>
    <xf numFmtId="0" fontId="82" fillId="33" borderId="0" xfId="0" applyFont="1" applyFill="1" applyBorder="1" applyAlignment="1">
      <alignment horizontal="center" vertical="center" wrapText="1"/>
    </xf>
    <xf numFmtId="0" fontId="78" fillId="33" borderId="26" xfId="0" applyFont="1" applyFill="1" applyBorder="1" applyAlignment="1">
      <alignment horizontal="center" vertical="center" wrapText="1"/>
    </xf>
    <xf numFmtId="0" fontId="82" fillId="33" borderId="20"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82" fillId="33" borderId="13" xfId="0" applyFont="1" applyFill="1" applyBorder="1" applyAlignment="1">
      <alignment horizontal="center" vertical="center" wrapText="1"/>
    </xf>
    <xf numFmtId="0" fontId="83" fillId="33" borderId="1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81" fillId="15" borderId="13" xfId="0" applyFont="1" applyFill="1" applyBorder="1" applyAlignment="1">
      <alignment horizontal="center" vertical="center" wrapText="1"/>
    </xf>
    <xf numFmtId="0" fontId="75" fillId="3" borderId="11" xfId="0" applyFont="1" applyFill="1" applyBorder="1" applyAlignment="1">
      <alignment horizontal="center" vertical="center" wrapText="1"/>
    </xf>
    <xf numFmtId="0" fontId="84" fillId="3" borderId="11" xfId="0" applyFont="1" applyFill="1" applyBorder="1" applyAlignment="1">
      <alignment horizontal="center" vertical="center" wrapText="1"/>
    </xf>
    <xf numFmtId="0" fontId="81" fillId="33" borderId="21" xfId="0" applyFont="1" applyFill="1" applyBorder="1" applyAlignment="1">
      <alignment vertical="center" wrapText="1"/>
    </xf>
    <xf numFmtId="0" fontId="81" fillId="33" borderId="10" xfId="0" applyFont="1" applyFill="1" applyBorder="1" applyAlignment="1">
      <alignment vertical="center" wrapText="1"/>
    </xf>
    <xf numFmtId="0" fontId="81" fillId="33" borderId="20" xfId="0" applyFont="1" applyFill="1" applyBorder="1" applyAlignment="1">
      <alignment vertical="center" wrapText="1"/>
    </xf>
    <xf numFmtId="0" fontId="11" fillId="33" borderId="12"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1" fillId="33" borderId="18" xfId="0" applyFont="1" applyFill="1" applyBorder="1" applyAlignment="1">
      <alignment vertical="center" wrapText="1"/>
    </xf>
    <xf numFmtId="0" fontId="81" fillId="33" borderId="15" xfId="0" applyFont="1" applyFill="1" applyBorder="1" applyAlignment="1">
      <alignment vertical="center" wrapText="1"/>
    </xf>
    <xf numFmtId="0" fontId="75" fillId="33" borderId="19" xfId="0" applyFont="1" applyFill="1" applyBorder="1" applyAlignment="1">
      <alignment vertical="center" wrapText="1"/>
    </xf>
    <xf numFmtId="0" fontId="75" fillId="33" borderId="16" xfId="0" applyFont="1" applyFill="1" applyBorder="1" applyAlignment="1">
      <alignment vertical="center" wrapText="1"/>
    </xf>
    <xf numFmtId="0" fontId="75" fillId="33" borderId="17" xfId="0" applyFont="1" applyFill="1" applyBorder="1" applyAlignment="1">
      <alignment vertical="center" wrapText="1"/>
    </xf>
    <xf numFmtId="0" fontId="75" fillId="33" borderId="22" xfId="0" applyFont="1" applyFill="1" applyBorder="1" applyAlignment="1">
      <alignment vertical="center" wrapText="1"/>
    </xf>
    <xf numFmtId="0" fontId="75" fillId="33" borderId="13" xfId="0" applyFont="1" applyFill="1" applyBorder="1" applyAlignment="1">
      <alignment vertical="center" wrapText="1"/>
    </xf>
    <xf numFmtId="0" fontId="75" fillId="33" borderId="18" xfId="0" applyFont="1" applyFill="1" applyBorder="1" applyAlignment="1">
      <alignment vertical="center" wrapText="1"/>
    </xf>
    <xf numFmtId="0" fontId="75" fillId="33" borderId="12" xfId="0" applyFont="1" applyFill="1" applyBorder="1" applyAlignment="1">
      <alignment vertical="center" wrapText="1"/>
    </xf>
    <xf numFmtId="0" fontId="75" fillId="33" borderId="15" xfId="0" applyFont="1" applyFill="1" applyBorder="1" applyAlignment="1">
      <alignment vertical="center" wrapText="1"/>
    </xf>
    <xf numFmtId="0" fontId="75" fillId="33" borderId="20" xfId="0" applyFont="1" applyFill="1" applyBorder="1" applyAlignment="1">
      <alignment vertical="center" wrapText="1"/>
    </xf>
    <xf numFmtId="0" fontId="75" fillId="33" borderId="10" xfId="0" applyFont="1" applyFill="1" applyBorder="1" applyAlignment="1">
      <alignment vertical="center" wrapText="1"/>
    </xf>
    <xf numFmtId="0" fontId="75" fillId="33" borderId="27"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14" xfId="0" applyFont="1" applyFill="1" applyBorder="1" applyAlignment="1">
      <alignment vertical="center" wrapText="1"/>
    </xf>
    <xf numFmtId="0" fontId="82" fillId="33" borderId="18" xfId="0" applyFont="1" applyFill="1" applyBorder="1" applyAlignment="1">
      <alignment vertical="center" wrapText="1"/>
    </xf>
    <xf numFmtId="0" fontId="82" fillId="33" borderId="15" xfId="0" applyFont="1" applyFill="1" applyBorder="1" applyAlignment="1">
      <alignment vertical="center" wrapText="1"/>
    </xf>
    <xf numFmtId="0" fontId="75" fillId="33" borderId="24" xfId="0" applyFont="1" applyFill="1" applyBorder="1" applyAlignment="1">
      <alignment vertical="center" wrapText="1"/>
    </xf>
    <xf numFmtId="0" fontId="81" fillId="33" borderId="10" xfId="0" applyFont="1" applyFill="1" applyBorder="1" applyAlignment="1">
      <alignment horizontal="center" vertical="center" wrapText="1"/>
    </xf>
    <xf numFmtId="9" fontId="82" fillId="33" borderId="13" xfId="0" applyNumberFormat="1" applyFont="1" applyFill="1" applyBorder="1" applyAlignment="1">
      <alignment horizontal="center" vertical="center" wrapText="1"/>
    </xf>
    <xf numFmtId="0" fontId="82" fillId="0" borderId="21" xfId="0" applyFont="1" applyBorder="1" applyAlignment="1">
      <alignment horizontal="center" vertical="center" wrapText="1"/>
    </xf>
    <xf numFmtId="0" fontId="82" fillId="0" borderId="10" xfId="0" applyFont="1" applyBorder="1" applyAlignment="1">
      <alignment vertical="center" wrapText="1"/>
    </xf>
    <xf numFmtId="0" fontId="82" fillId="0" borderId="20" xfId="0" applyFont="1" applyBorder="1" applyAlignment="1">
      <alignment horizontal="center" vertical="center" wrapText="1"/>
    </xf>
    <xf numFmtId="0" fontId="74" fillId="0" borderId="10" xfId="0" applyFont="1" applyBorder="1" applyAlignment="1">
      <alignment vertical="center" wrapText="1"/>
    </xf>
    <xf numFmtId="0" fontId="76" fillId="33" borderId="17" xfId="0" applyFont="1" applyFill="1" applyBorder="1" applyAlignment="1">
      <alignment vertical="center" wrapText="1"/>
    </xf>
    <xf numFmtId="0" fontId="8" fillId="9" borderId="10"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77" fillId="33" borderId="28" xfId="0" applyFont="1" applyFill="1" applyBorder="1" applyAlignment="1">
      <alignment horizontal="center" vertical="center" wrapText="1"/>
    </xf>
    <xf numFmtId="0" fontId="41" fillId="33" borderId="19" xfId="0" applyFont="1" applyFill="1" applyBorder="1" applyAlignment="1">
      <alignment/>
    </xf>
    <xf numFmtId="0" fontId="41" fillId="33" borderId="10" xfId="0" applyFont="1" applyFill="1" applyBorder="1" applyAlignment="1">
      <alignment/>
    </xf>
    <xf numFmtId="0" fontId="41" fillId="33" borderId="24" xfId="0" applyFont="1" applyFill="1" applyBorder="1" applyAlignment="1">
      <alignment/>
    </xf>
    <xf numFmtId="0" fontId="43" fillId="33" borderId="27" xfId="0" applyFont="1" applyFill="1" applyBorder="1" applyAlignment="1">
      <alignment horizontal="center" vertical="center"/>
    </xf>
    <xf numFmtId="0" fontId="78" fillId="33" borderId="29" xfId="0"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78" fillId="33" borderId="20" xfId="0" applyFont="1" applyFill="1" applyBorder="1" applyAlignment="1">
      <alignment horizontal="center" vertical="center" wrapText="1"/>
    </xf>
    <xf numFmtId="9" fontId="78" fillId="33" borderId="18" xfId="0" applyNumberFormat="1"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5" fillId="0" borderId="18" xfId="0" applyFont="1" applyBorder="1" applyAlignment="1">
      <alignment vertical="center" wrapText="1"/>
    </xf>
    <xf numFmtId="0" fontId="83" fillId="33" borderId="30" xfId="0" applyFont="1" applyFill="1" applyBorder="1" applyAlignment="1">
      <alignment horizontal="center" vertical="center" wrapText="1"/>
    </xf>
    <xf numFmtId="0" fontId="83" fillId="33" borderId="31" xfId="0" applyFont="1" applyFill="1" applyBorder="1" applyAlignment="1">
      <alignment horizontal="center" vertical="center" wrapText="1"/>
    </xf>
    <xf numFmtId="0" fontId="85" fillId="0" borderId="10" xfId="0" applyFont="1" applyBorder="1" applyAlignment="1">
      <alignment vertical="center" wrapText="1"/>
    </xf>
    <xf numFmtId="9" fontId="78" fillId="33" borderId="1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83" fillId="33" borderId="23" xfId="0" applyFont="1" applyFill="1" applyBorder="1" applyAlignment="1">
      <alignment horizontal="center" vertical="center" wrapText="1"/>
    </xf>
    <xf numFmtId="0" fontId="83" fillId="33" borderId="22" xfId="0" applyFont="1" applyFill="1" applyBorder="1" applyAlignment="1">
      <alignment horizontal="center" vertical="center" wrapText="1"/>
    </xf>
    <xf numFmtId="0" fontId="83" fillId="33" borderId="14" xfId="0" applyFont="1" applyFill="1" applyBorder="1" applyAlignment="1">
      <alignment horizontal="center" vertical="center" wrapText="1"/>
    </xf>
    <xf numFmtId="0" fontId="0" fillId="0" borderId="0" xfId="0" applyBorder="1" applyAlignment="1">
      <alignment/>
    </xf>
    <xf numFmtId="0" fontId="83" fillId="33" borderId="21" xfId="0" applyFont="1" applyFill="1" applyBorder="1" applyAlignment="1">
      <alignment horizontal="center" vertical="center" wrapText="1"/>
    </xf>
    <xf numFmtId="0" fontId="83" fillId="33" borderId="27"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horizontal="center" vertical="center" wrapText="1"/>
    </xf>
    <xf numFmtId="0" fontId="78" fillId="33" borderId="30" xfId="0" applyFont="1" applyFill="1" applyBorder="1" applyAlignment="1">
      <alignment horizontal="center" vertical="center" wrapText="1"/>
    </xf>
    <xf numFmtId="0" fontId="78" fillId="33" borderId="32" xfId="0" applyFont="1" applyFill="1" applyBorder="1" applyAlignment="1">
      <alignment horizontal="center" wrapText="1"/>
    </xf>
    <xf numFmtId="9" fontId="78" fillId="33" borderId="15" xfId="0" applyNumberFormat="1"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86" fillId="33" borderId="2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27" xfId="0" applyFont="1" applyFill="1" applyBorder="1" applyAlignment="1">
      <alignment horizontal="center" vertical="center" wrapText="1"/>
    </xf>
    <xf numFmtId="0" fontId="0" fillId="0" borderId="10" xfId="0" applyBorder="1" applyAlignment="1">
      <alignment wrapText="1"/>
    </xf>
    <xf numFmtId="0" fontId="78" fillId="0" borderId="10" xfId="0" applyFont="1" applyBorder="1" applyAlignment="1">
      <alignment vertical="center" wrapText="1"/>
    </xf>
    <xf numFmtId="0" fontId="87" fillId="0" borderId="0" xfId="0" applyFont="1" applyBorder="1" applyAlignment="1">
      <alignment vertical="center" wrapText="1"/>
    </xf>
    <xf numFmtId="0" fontId="87" fillId="0" borderId="0" xfId="0" applyFont="1" applyBorder="1" applyAlignment="1">
      <alignment horizontal="center" vertical="center" wrapText="1"/>
    </xf>
    <xf numFmtId="9" fontId="87" fillId="0" borderId="0" xfId="0" applyNumberFormat="1" applyFont="1" applyBorder="1" applyAlignment="1">
      <alignment horizontal="center" vertical="center" wrapText="1"/>
    </xf>
    <xf numFmtId="0" fontId="0" fillId="0" borderId="12" xfId="0" applyBorder="1" applyAlignment="1">
      <alignment wrapText="1"/>
    </xf>
    <xf numFmtId="0" fontId="85" fillId="0" borderId="18" xfId="0" applyFont="1" applyBorder="1" applyAlignment="1">
      <alignment horizontal="center" vertical="top" wrapText="1"/>
    </xf>
    <xf numFmtId="0" fontId="78" fillId="0" borderId="12" xfId="0" applyFont="1" applyBorder="1" applyAlignment="1">
      <alignment horizontal="center" vertical="top" wrapText="1"/>
    </xf>
    <xf numFmtId="9" fontId="78" fillId="0" borderId="10" xfId="0" applyNumberFormat="1" applyFont="1" applyBorder="1" applyAlignment="1">
      <alignment horizontal="center" vertical="top" wrapText="1"/>
    </xf>
    <xf numFmtId="0" fontId="0" fillId="0" borderId="27" xfId="0" applyBorder="1" applyAlignment="1">
      <alignment wrapText="1"/>
    </xf>
    <xf numFmtId="0" fontId="83" fillId="33" borderId="16" xfId="0" applyFont="1" applyFill="1" applyBorder="1" applyAlignment="1">
      <alignment horizontal="center" vertical="center" wrapText="1"/>
    </xf>
    <xf numFmtId="0" fontId="86" fillId="33" borderId="0" xfId="0" applyFont="1" applyFill="1" applyBorder="1" applyAlignment="1">
      <alignment horizontal="center" vertical="center" wrapText="1"/>
    </xf>
    <xf numFmtId="0" fontId="81" fillId="33" borderId="2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78" fillId="33" borderId="27" xfId="0" applyFont="1" applyFill="1" applyBorder="1" applyAlignment="1">
      <alignment horizontal="center" vertical="center" wrapText="1"/>
    </xf>
    <xf numFmtId="0" fontId="82" fillId="33" borderId="27" xfId="0" applyFont="1" applyFill="1" applyBorder="1" applyAlignment="1">
      <alignment horizontal="center" vertical="center" wrapText="1"/>
    </xf>
    <xf numFmtId="9" fontId="78" fillId="33" borderId="27" xfId="0" applyNumberFormat="1" applyFont="1" applyFill="1" applyBorder="1" applyAlignment="1">
      <alignment horizontal="center" vertical="center" wrapText="1"/>
    </xf>
    <xf numFmtId="0" fontId="78" fillId="33" borderId="24" xfId="0" applyFont="1" applyFill="1" applyBorder="1" applyAlignment="1">
      <alignment horizontal="center" vertical="center" wrapText="1"/>
    </xf>
    <xf numFmtId="0" fontId="85" fillId="0" borderId="0" xfId="0" applyFont="1" applyBorder="1" applyAlignment="1">
      <alignment vertical="center" wrapText="1"/>
    </xf>
    <xf numFmtId="0" fontId="0" fillId="0" borderId="27" xfId="0" applyBorder="1" applyAlignment="1">
      <alignment horizontal="center" vertical="center" wrapText="1"/>
    </xf>
    <xf numFmtId="0" fontId="83" fillId="33" borderId="14" xfId="0" applyFont="1" applyFill="1" applyBorder="1" applyAlignment="1">
      <alignment horizontal="center" vertical="center" wrapText="1"/>
    </xf>
    <xf numFmtId="0" fontId="78" fillId="33" borderId="14" xfId="0" applyFont="1" applyFill="1" applyBorder="1" applyAlignment="1">
      <alignment horizontal="center" wrapText="1"/>
    </xf>
    <xf numFmtId="0" fontId="82" fillId="33" borderId="14" xfId="0" applyFont="1" applyFill="1" applyBorder="1" applyAlignment="1">
      <alignment horizontal="center" vertical="center" wrapText="1"/>
    </xf>
    <xf numFmtId="9" fontId="82" fillId="33" borderId="14" xfId="0" applyNumberFormat="1" applyFont="1" applyFill="1" applyBorder="1" applyAlignment="1">
      <alignment horizontal="center" vertical="center" wrapText="1"/>
    </xf>
    <xf numFmtId="9" fontId="78" fillId="33" borderId="14" xfId="0" applyNumberFormat="1" applyFont="1" applyFill="1" applyBorder="1" applyAlignment="1">
      <alignment horizontal="center" vertical="center" wrapText="1"/>
    </xf>
    <xf numFmtId="0" fontId="86" fillId="33" borderId="0"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77" fillId="33" borderId="0" xfId="0" applyFont="1" applyFill="1" applyBorder="1" applyAlignment="1">
      <alignment horizontal="center" wrapText="1"/>
    </xf>
    <xf numFmtId="9" fontId="77" fillId="33" borderId="0" xfId="0" applyNumberFormat="1"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3" fillId="33" borderId="0" xfId="0" applyFont="1" applyFill="1" applyBorder="1" applyAlignment="1">
      <alignment vertical="center" wrapText="1"/>
    </xf>
    <xf numFmtId="9" fontId="76" fillId="33" borderId="0" xfId="0" applyNumberFormat="1" applyFont="1" applyFill="1" applyBorder="1" applyAlignment="1">
      <alignment horizontal="center" vertical="center" wrapText="1"/>
    </xf>
    <xf numFmtId="0" fontId="7" fillId="33" borderId="0" xfId="0" applyFont="1" applyFill="1" applyBorder="1" applyAlignment="1">
      <alignment horizontal="center" vertical="center" textRotation="90" wrapText="1"/>
    </xf>
    <xf numFmtId="0" fontId="4" fillId="33" borderId="27"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14" xfId="0" applyFont="1" applyFill="1" applyBorder="1" applyAlignment="1">
      <alignment vertical="center" wrapText="1"/>
    </xf>
    <xf numFmtId="0" fontId="4" fillId="33" borderId="0" xfId="0" applyFont="1" applyFill="1" applyBorder="1" applyAlignment="1">
      <alignment vertical="center" wrapText="1"/>
    </xf>
    <xf numFmtId="0" fontId="76" fillId="33" borderId="0" xfId="0" applyFont="1" applyFill="1" applyBorder="1" applyAlignment="1">
      <alignment vertical="center" wrapText="1"/>
    </xf>
    <xf numFmtId="9" fontId="76" fillId="33" borderId="0" xfId="0" applyNumberFormat="1" applyFont="1" applyFill="1" applyBorder="1" applyAlignment="1">
      <alignment vertical="center" wrapText="1"/>
    </xf>
    <xf numFmtId="0" fontId="77" fillId="33" borderId="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33" xfId="0" applyFont="1" applyFill="1" applyBorder="1" applyAlignment="1">
      <alignment horizontal="center" vertical="center" wrapText="1"/>
    </xf>
    <xf numFmtId="43" fontId="75" fillId="33" borderId="22" xfId="49" applyFont="1" applyFill="1" applyBorder="1" applyAlignment="1">
      <alignment vertical="center" wrapText="1"/>
    </xf>
    <xf numFmtId="0" fontId="75" fillId="33" borderId="10" xfId="0" applyFont="1" applyFill="1" applyBorder="1" applyAlignment="1">
      <alignment horizontal="center" vertical="top" wrapText="1"/>
    </xf>
    <xf numFmtId="0" fontId="0" fillId="33" borderId="0" xfId="0" applyFont="1" applyFill="1" applyAlignment="1">
      <alignment/>
    </xf>
    <xf numFmtId="0" fontId="73" fillId="9" borderId="1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74" fillId="33" borderId="24" xfId="0" applyFont="1" applyFill="1" applyBorder="1" applyAlignment="1">
      <alignment horizontal="center" vertical="center" wrapText="1"/>
    </xf>
    <xf numFmtId="0" fontId="81" fillId="33" borderId="22" xfId="0" applyFont="1" applyFill="1" applyBorder="1" applyAlignment="1">
      <alignment vertical="center" wrapText="1"/>
    </xf>
    <xf numFmtId="0" fontId="5" fillId="33" borderId="27" xfId="0" applyFont="1" applyFill="1" applyBorder="1" applyAlignment="1">
      <alignment horizontal="center" vertical="center" wrapText="1"/>
    </xf>
    <xf numFmtId="0" fontId="78" fillId="0" borderId="18" xfId="0" applyFont="1" applyBorder="1" applyAlignment="1">
      <alignment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88" fillId="15" borderId="13"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7" fillId="33" borderId="18" xfId="0" applyFont="1" applyFill="1" applyBorder="1" applyAlignment="1">
      <alignment vertical="center" textRotation="90" wrapText="1"/>
    </xf>
    <xf numFmtId="0" fontId="7" fillId="33" borderId="12" xfId="0" applyFont="1" applyFill="1" applyBorder="1" applyAlignment="1">
      <alignment vertical="center" textRotation="90" wrapText="1"/>
    </xf>
    <xf numFmtId="0" fontId="7" fillId="33" borderId="15" xfId="0" applyFont="1" applyFill="1" applyBorder="1" applyAlignment="1">
      <alignment vertical="center" textRotation="90" wrapText="1"/>
    </xf>
    <xf numFmtId="0" fontId="75" fillId="33" borderId="23" xfId="0" applyFont="1" applyFill="1" applyBorder="1" applyAlignment="1">
      <alignment vertical="center" wrapText="1"/>
    </xf>
    <xf numFmtId="0" fontId="75" fillId="33" borderId="0" xfId="0" applyFont="1" applyFill="1" applyBorder="1" applyAlignment="1">
      <alignment vertical="center" wrapText="1"/>
    </xf>
    <xf numFmtId="0" fontId="82" fillId="33" borderId="20" xfId="0" applyFont="1" applyFill="1" applyBorder="1" applyAlignment="1">
      <alignment vertical="center" wrapText="1"/>
    </xf>
    <xf numFmtId="0" fontId="76" fillId="33" borderId="16" xfId="0" applyFont="1" applyFill="1" applyBorder="1" applyAlignment="1">
      <alignment vertical="center" wrapText="1"/>
    </xf>
    <xf numFmtId="0" fontId="76" fillId="33" borderId="22" xfId="0" applyFont="1" applyFill="1" applyBorder="1" applyAlignment="1">
      <alignment vertical="center" wrapText="1"/>
    </xf>
    <xf numFmtId="0" fontId="3" fillId="33" borderId="1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88" fillId="7" borderId="21" xfId="0" applyFont="1" applyFill="1" applyBorder="1" applyAlignment="1">
      <alignment horizontal="center" vertical="center" wrapText="1"/>
    </xf>
    <xf numFmtId="0" fontId="88" fillId="7" borderId="27" xfId="0" applyFont="1" applyFill="1" applyBorder="1" applyAlignment="1">
      <alignment horizontal="center" vertical="center" wrapText="1"/>
    </xf>
    <xf numFmtId="0" fontId="88" fillId="7" borderId="20"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0" xfId="0" applyFont="1" applyFill="1" applyAlignment="1">
      <alignment horizontal="center" vertical="center" wrapText="1"/>
    </xf>
    <xf numFmtId="0" fontId="8" fillId="9" borderId="22"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82" fillId="33" borderId="20" xfId="0" applyFont="1" applyFill="1" applyBorder="1" applyAlignment="1">
      <alignment horizontal="center" vertical="center" wrapText="1"/>
    </xf>
    <xf numFmtId="0" fontId="75" fillId="0" borderId="21" xfId="0" applyFont="1" applyBorder="1" applyAlignment="1">
      <alignment horizontal="center" vertical="center"/>
    </xf>
    <xf numFmtId="0" fontId="75" fillId="0" borderId="27" xfId="0" applyFont="1" applyBorder="1" applyAlignment="1">
      <alignment horizontal="center" vertical="center"/>
    </xf>
    <xf numFmtId="0" fontId="75" fillId="0" borderId="20" xfId="0" applyFont="1" applyBorder="1" applyAlignment="1">
      <alignment horizontal="center" vertical="center"/>
    </xf>
    <xf numFmtId="0" fontId="75" fillId="33" borderId="21"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82" fillId="0" borderId="21" xfId="0" applyFont="1" applyBorder="1" applyAlignment="1">
      <alignment horizontal="center" vertical="center" wrapText="1"/>
    </xf>
    <xf numFmtId="0" fontId="82" fillId="0" borderId="20" xfId="0" applyFont="1" applyBorder="1" applyAlignment="1">
      <alignment horizontal="center" vertical="center" wrapText="1"/>
    </xf>
    <xf numFmtId="0" fontId="76" fillId="33" borderId="21"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75" fillId="33" borderId="18"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75" fillId="33" borderId="23" xfId="0" applyFont="1" applyFill="1" applyBorder="1" applyAlignment="1">
      <alignment horizontal="center" vertical="center" wrapText="1"/>
    </xf>
    <xf numFmtId="0" fontId="75" fillId="33" borderId="19"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22" xfId="0" applyFont="1" applyFill="1" applyBorder="1" applyAlignment="1">
      <alignment horizontal="center" vertical="center" wrapText="1"/>
    </xf>
    <xf numFmtId="0" fontId="75" fillId="33" borderId="13"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3" fillId="33" borderId="2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0" borderId="31" xfId="0" applyFont="1" applyBorder="1" applyAlignment="1">
      <alignment horizontal="center" vertical="center" wrapText="1"/>
    </xf>
    <xf numFmtId="0" fontId="73" fillId="0" borderId="37" xfId="0" applyFont="1" applyBorder="1" applyAlignment="1">
      <alignment horizontal="center" vertical="center" wrapText="1"/>
    </xf>
    <xf numFmtId="0" fontId="82" fillId="33" borderId="22" xfId="0" applyFont="1" applyFill="1" applyBorder="1" applyAlignment="1">
      <alignment horizontal="center" vertical="center" wrapText="1"/>
    </xf>
    <xf numFmtId="0" fontId="82" fillId="33" borderId="13" xfId="0" applyFont="1" applyFill="1" applyBorder="1" applyAlignment="1">
      <alignment horizontal="center" vertical="center" wrapText="1"/>
    </xf>
    <xf numFmtId="0" fontId="81" fillId="33" borderId="21" xfId="0" applyFont="1" applyFill="1" applyBorder="1" applyAlignment="1">
      <alignment horizontal="center" vertical="center" wrapText="1"/>
    </xf>
    <xf numFmtId="0" fontId="81" fillId="33" borderId="20"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74" fillId="33" borderId="1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2" fillId="33" borderId="18"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82" fillId="33" borderId="23" xfId="0" applyFont="1" applyFill="1" applyBorder="1" applyAlignment="1">
      <alignment horizontal="center" vertical="center" wrapText="1"/>
    </xf>
    <xf numFmtId="0" fontId="82" fillId="33" borderId="19"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82" fillId="33" borderId="16" xfId="0" applyFont="1" applyFill="1" applyBorder="1" applyAlignment="1">
      <alignment horizontal="center" vertical="center" wrapText="1"/>
    </xf>
    <xf numFmtId="0" fontId="82" fillId="33" borderId="17" xfId="0" applyFont="1" applyFill="1" applyBorder="1" applyAlignment="1">
      <alignment horizontal="center" vertical="center" wrapText="1"/>
    </xf>
    <xf numFmtId="0" fontId="81" fillId="33" borderId="18" xfId="0" applyFont="1" applyFill="1" applyBorder="1" applyAlignment="1">
      <alignment horizontal="center" vertical="center" wrapText="1"/>
    </xf>
    <xf numFmtId="0" fontId="81" fillId="33" borderId="12" xfId="0" applyFont="1" applyFill="1" applyBorder="1" applyAlignment="1">
      <alignment horizontal="center" vertical="center" wrapText="1"/>
    </xf>
    <xf numFmtId="0" fontId="81" fillId="33" borderId="15"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82" fillId="33" borderId="12"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0" fillId="34" borderId="11" xfId="0" applyFont="1" applyFill="1" applyBorder="1" applyAlignment="1">
      <alignment horizontal="center" vertical="center" wrapText="1"/>
    </xf>
    <xf numFmtId="0" fontId="75" fillId="33" borderId="38" xfId="0" applyFont="1" applyFill="1" applyBorder="1" applyAlignment="1">
      <alignment horizontal="left" vertical="center" wrapText="1"/>
    </xf>
    <xf numFmtId="0" fontId="75" fillId="33" borderId="39" xfId="0" applyFont="1" applyFill="1" applyBorder="1" applyAlignment="1">
      <alignment horizontal="left" vertical="center" wrapText="1"/>
    </xf>
    <xf numFmtId="0" fontId="75" fillId="33" borderId="40" xfId="0" applyFont="1" applyFill="1" applyBorder="1" applyAlignment="1">
      <alignment horizontal="left" vertical="center" wrapText="1"/>
    </xf>
    <xf numFmtId="0" fontId="4" fillId="9" borderId="18"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5" fillId="33" borderId="20" xfId="0" applyFont="1" applyFill="1" applyBorder="1" applyAlignment="1">
      <alignment horizontal="center" vertical="center" wrapText="1"/>
    </xf>
    <xf numFmtId="9" fontId="82" fillId="33" borderId="23" xfId="0" applyNumberFormat="1" applyFont="1" applyFill="1" applyBorder="1" applyAlignment="1">
      <alignment horizontal="center" vertical="center" wrapText="1"/>
    </xf>
    <xf numFmtId="9" fontId="82" fillId="33" borderId="19" xfId="0" applyNumberFormat="1" applyFont="1" applyFill="1" applyBorder="1" applyAlignment="1">
      <alignment horizontal="center" vertical="center" wrapText="1"/>
    </xf>
    <xf numFmtId="9" fontId="82" fillId="33" borderId="16" xfId="0" applyNumberFormat="1" applyFont="1" applyFill="1" applyBorder="1" applyAlignment="1">
      <alignment horizontal="center" vertical="center" wrapText="1"/>
    </xf>
    <xf numFmtId="9" fontId="82" fillId="33" borderId="17" xfId="0" applyNumberFormat="1" applyFont="1" applyFill="1" applyBorder="1" applyAlignment="1">
      <alignment horizontal="center" vertical="center" wrapText="1"/>
    </xf>
    <xf numFmtId="9" fontId="82" fillId="33" borderId="22" xfId="0" applyNumberFormat="1" applyFont="1" applyFill="1" applyBorder="1" applyAlignment="1">
      <alignment horizontal="center" vertical="center" wrapText="1"/>
    </xf>
    <xf numFmtId="9" fontId="82" fillId="33" borderId="13" xfId="0" applyNumberFormat="1" applyFont="1" applyFill="1" applyBorder="1" applyAlignment="1">
      <alignment horizontal="center" vertical="center" wrapText="1"/>
    </xf>
    <xf numFmtId="0" fontId="91" fillId="0" borderId="0" xfId="0" applyFont="1" applyAlignment="1">
      <alignment horizontal="left"/>
    </xf>
    <xf numFmtId="0" fontId="92" fillId="0" borderId="0" xfId="0" applyFont="1" applyAlignment="1">
      <alignment horizontal="left"/>
    </xf>
    <xf numFmtId="0" fontId="93" fillId="7" borderId="11" xfId="0" applyFont="1" applyFill="1" applyBorder="1" applyAlignment="1">
      <alignment horizontal="center" vertical="center" wrapText="1"/>
    </xf>
    <xf numFmtId="0" fontId="93" fillId="7" borderId="41"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0" xfId="0" applyFont="1" applyFill="1" applyAlignment="1">
      <alignment horizontal="center" vertical="center" wrapText="1"/>
    </xf>
    <xf numFmtId="0" fontId="4" fillId="9" borderId="22"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75" fillId="33" borderId="42" xfId="0" applyFont="1" applyFill="1" applyBorder="1" applyAlignment="1">
      <alignment horizontal="center" vertical="center" wrapText="1"/>
    </xf>
    <xf numFmtId="0" fontId="75" fillId="33" borderId="35" xfId="0" applyFont="1" applyFill="1" applyBorder="1" applyAlignment="1">
      <alignment horizontal="center" vertical="center" wrapText="1"/>
    </xf>
    <xf numFmtId="0" fontId="75" fillId="33" borderId="43" xfId="0" applyFont="1" applyFill="1" applyBorder="1" applyAlignment="1">
      <alignment horizontal="center" vertical="center" wrapText="1"/>
    </xf>
    <xf numFmtId="0" fontId="75" fillId="33" borderId="44"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81" fillId="33" borderId="23" xfId="0" applyFont="1" applyFill="1" applyBorder="1" applyAlignment="1">
      <alignment horizontal="center" vertical="center" wrapText="1"/>
    </xf>
    <xf numFmtId="0" fontId="81" fillId="33" borderId="24" xfId="0" applyFont="1" applyFill="1" applyBorder="1" applyAlignment="1">
      <alignment horizontal="center" vertical="center" wrapText="1"/>
    </xf>
    <xf numFmtId="0" fontId="81" fillId="33" borderId="16" xfId="0" applyFont="1" applyFill="1" applyBorder="1" applyAlignment="1">
      <alignment horizontal="center" vertical="center" wrapText="1"/>
    </xf>
    <xf numFmtId="0" fontId="81" fillId="33" borderId="0" xfId="0" applyFont="1" applyFill="1" applyBorder="1" applyAlignment="1">
      <alignment horizontal="center" vertical="center" wrapText="1"/>
    </xf>
    <xf numFmtId="0" fontId="81" fillId="33" borderId="22" xfId="0" applyFont="1" applyFill="1" applyBorder="1" applyAlignment="1">
      <alignment horizontal="center" vertical="center" wrapText="1"/>
    </xf>
    <xf numFmtId="0" fontId="81" fillId="33" borderId="14" xfId="0" applyFont="1" applyFill="1" applyBorder="1" applyAlignment="1">
      <alignment horizontal="center" vertical="center" wrapText="1"/>
    </xf>
    <xf numFmtId="0" fontId="81" fillId="33" borderId="19" xfId="0" applyFont="1" applyFill="1" applyBorder="1" applyAlignment="1">
      <alignment horizontal="center" vertical="center" wrapText="1"/>
    </xf>
    <xf numFmtId="0" fontId="81" fillId="33" borderId="13"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4" fillId="9" borderId="35"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81" fillId="15" borderId="18" xfId="0" applyFont="1" applyFill="1" applyBorder="1" applyAlignment="1">
      <alignment horizontal="center" vertical="center" wrapText="1"/>
    </xf>
    <xf numFmtId="0" fontId="81" fillId="15" borderId="12" xfId="0" applyFont="1" applyFill="1" applyBorder="1" applyAlignment="1">
      <alignment horizontal="center" vertical="center" wrapText="1"/>
    </xf>
    <xf numFmtId="0" fontId="81" fillId="15" borderId="15" xfId="0" applyFont="1" applyFill="1" applyBorder="1" applyAlignment="1">
      <alignment horizontal="center" vertical="center" wrapText="1"/>
    </xf>
    <xf numFmtId="0" fontId="81" fillId="15" borderId="23" xfId="0" applyFont="1" applyFill="1" applyBorder="1" applyAlignment="1">
      <alignment horizontal="center" vertical="center" wrapText="1"/>
    </xf>
    <xf numFmtId="0" fontId="81" fillId="15" borderId="24" xfId="0" applyFont="1" applyFill="1" applyBorder="1" applyAlignment="1">
      <alignment horizontal="center" vertical="center" wrapText="1"/>
    </xf>
    <xf numFmtId="0" fontId="81" fillId="15" borderId="19" xfId="0" applyFont="1" applyFill="1" applyBorder="1" applyAlignment="1">
      <alignment horizontal="center" vertical="center" wrapText="1"/>
    </xf>
    <xf numFmtId="0" fontId="81" fillId="15" borderId="16" xfId="0" applyFont="1" applyFill="1" applyBorder="1" applyAlignment="1">
      <alignment horizontal="center" vertical="center" wrapText="1"/>
    </xf>
    <xf numFmtId="0" fontId="81" fillId="15" borderId="0" xfId="0" applyFont="1" applyFill="1" applyBorder="1" applyAlignment="1">
      <alignment horizontal="center" vertical="center" wrapText="1"/>
    </xf>
    <xf numFmtId="0" fontId="81" fillId="15" borderId="17" xfId="0" applyFont="1" applyFill="1" applyBorder="1" applyAlignment="1">
      <alignment horizontal="center" vertical="center" wrapText="1"/>
    </xf>
    <xf numFmtId="0" fontId="81" fillId="15" borderId="22" xfId="0" applyFont="1" applyFill="1" applyBorder="1" applyAlignment="1">
      <alignment horizontal="center" vertical="center" wrapText="1"/>
    </xf>
    <xf numFmtId="0" fontId="81" fillId="15" borderId="14" xfId="0" applyFont="1" applyFill="1" applyBorder="1" applyAlignment="1">
      <alignment horizontal="center" vertical="center" wrapText="1"/>
    </xf>
    <xf numFmtId="0" fontId="81" fillId="15" borderId="13" xfId="0" applyFont="1" applyFill="1" applyBorder="1" applyAlignment="1">
      <alignment horizontal="center" vertical="center" wrapText="1"/>
    </xf>
    <xf numFmtId="0" fontId="88" fillId="15" borderId="16" xfId="0" applyFont="1" applyFill="1" applyBorder="1" applyAlignment="1">
      <alignment horizontal="center" vertical="center" wrapText="1"/>
    </xf>
    <xf numFmtId="0" fontId="88" fillId="15" borderId="0" xfId="0" applyFont="1" applyFill="1" applyBorder="1" applyAlignment="1">
      <alignment horizontal="center" vertical="center" wrapText="1"/>
    </xf>
    <xf numFmtId="0" fontId="88" fillId="15" borderId="17" xfId="0" applyFont="1" applyFill="1" applyBorder="1" applyAlignment="1">
      <alignment horizontal="center" vertical="center" wrapText="1"/>
    </xf>
    <xf numFmtId="0" fontId="81" fillId="15" borderId="21" xfId="0" applyFont="1" applyFill="1" applyBorder="1" applyAlignment="1">
      <alignment horizontal="center" vertical="center" wrapText="1"/>
    </xf>
    <xf numFmtId="0" fontId="81" fillId="15" borderId="27" xfId="0" applyFont="1" applyFill="1" applyBorder="1" applyAlignment="1">
      <alignment horizontal="center" vertical="center" wrapText="1"/>
    </xf>
    <xf numFmtId="0" fontId="81" fillId="15" borderId="20" xfId="0" applyFont="1" applyFill="1" applyBorder="1" applyAlignment="1">
      <alignment horizontal="center" vertical="center" wrapText="1"/>
    </xf>
    <xf numFmtId="0" fontId="88" fillId="15" borderId="23" xfId="0" applyFont="1" applyFill="1" applyBorder="1" applyAlignment="1">
      <alignment horizontal="center" vertical="center" wrapText="1"/>
    </xf>
    <xf numFmtId="0" fontId="88" fillId="15" borderId="24" xfId="0" applyFont="1" applyFill="1" applyBorder="1" applyAlignment="1">
      <alignment horizontal="center" vertical="center" wrapText="1"/>
    </xf>
    <xf numFmtId="0" fontId="88" fillId="15" borderId="19" xfId="0" applyFont="1" applyFill="1" applyBorder="1" applyAlignment="1">
      <alignment horizontal="center" vertical="center" wrapText="1"/>
    </xf>
    <xf numFmtId="0" fontId="88" fillId="15" borderId="22" xfId="0" applyFont="1" applyFill="1" applyBorder="1" applyAlignment="1">
      <alignment vertical="center" wrapText="1"/>
    </xf>
    <xf numFmtId="0" fontId="88" fillId="15" borderId="14" xfId="0" applyFont="1" applyFill="1" applyBorder="1" applyAlignment="1">
      <alignment vertical="center" wrapText="1"/>
    </xf>
    <xf numFmtId="0" fontId="88" fillId="15" borderId="13" xfId="0" applyFont="1" applyFill="1" applyBorder="1" applyAlignment="1">
      <alignment vertical="center" wrapText="1"/>
    </xf>
    <xf numFmtId="0" fontId="78" fillId="33" borderId="38" xfId="0" applyFont="1" applyFill="1" applyBorder="1" applyAlignment="1">
      <alignment horizontal="center" vertical="center" wrapText="1"/>
    </xf>
    <xf numFmtId="0" fontId="78" fillId="33" borderId="40" xfId="0" applyFont="1" applyFill="1" applyBorder="1" applyAlignment="1">
      <alignment horizontal="center" vertical="center" wrapText="1"/>
    </xf>
    <xf numFmtId="0" fontId="78" fillId="33" borderId="47" xfId="0" applyFont="1" applyFill="1" applyBorder="1" applyAlignment="1">
      <alignment horizontal="center" vertical="center" wrapText="1"/>
    </xf>
    <xf numFmtId="0" fontId="78" fillId="33" borderId="48" xfId="0" applyFont="1" applyFill="1" applyBorder="1" applyAlignment="1">
      <alignment horizontal="center" vertical="center" wrapText="1"/>
    </xf>
    <xf numFmtId="0" fontId="76" fillId="33" borderId="23" xfId="0" applyFont="1" applyFill="1" applyBorder="1" applyAlignment="1">
      <alignment horizontal="center" vertical="center" wrapText="1"/>
    </xf>
    <xf numFmtId="0" fontId="76" fillId="33" borderId="19" xfId="0" applyFont="1" applyFill="1" applyBorder="1" applyAlignment="1">
      <alignment horizontal="center" vertical="center" wrapText="1"/>
    </xf>
    <xf numFmtId="9" fontId="78" fillId="33" borderId="21" xfId="0" applyNumberFormat="1" applyFont="1" applyFill="1" applyBorder="1" applyAlignment="1">
      <alignment horizontal="center" vertical="center" wrapText="1"/>
    </xf>
    <xf numFmtId="0" fontId="78" fillId="33" borderId="20" xfId="0" applyFont="1" applyFill="1" applyBorder="1" applyAlignment="1">
      <alignment horizontal="center" vertical="center" wrapText="1"/>
    </xf>
    <xf numFmtId="9" fontId="85" fillId="0" borderId="23" xfId="0" applyNumberFormat="1" applyFont="1" applyBorder="1" applyAlignment="1">
      <alignment horizontal="center" vertical="top" wrapText="1"/>
    </xf>
    <xf numFmtId="0" fontId="85" fillId="0" borderId="19" xfId="0" applyFont="1" applyBorder="1" applyAlignment="1">
      <alignment horizontal="center" vertical="top" wrapText="1"/>
    </xf>
    <xf numFmtId="0" fontId="85" fillId="0" borderId="16" xfId="0" applyFont="1" applyBorder="1" applyAlignment="1">
      <alignment horizontal="center" vertical="top" wrapText="1"/>
    </xf>
    <xf numFmtId="0" fontId="85" fillId="0" borderId="17" xfId="0" applyFont="1" applyBorder="1" applyAlignment="1">
      <alignment horizontal="center" vertical="top" wrapText="1"/>
    </xf>
    <xf numFmtId="0" fontId="85" fillId="0" borderId="22" xfId="0" applyFont="1" applyBorder="1" applyAlignment="1">
      <alignment horizontal="center" vertical="top" wrapText="1"/>
    </xf>
    <xf numFmtId="0" fontId="85" fillId="0" borderId="13" xfId="0" applyFont="1" applyBorder="1" applyAlignment="1">
      <alignment horizontal="center" vertical="top" wrapText="1"/>
    </xf>
    <xf numFmtId="0" fontId="0" fillId="0" borderId="21" xfId="0" applyBorder="1" applyAlignment="1">
      <alignment horizontal="center"/>
    </xf>
    <xf numFmtId="0" fontId="0" fillId="0" borderId="20" xfId="0" applyBorder="1" applyAlignment="1">
      <alignment horizont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71" fillId="0" borderId="19" xfId="0" applyFont="1" applyBorder="1" applyAlignment="1">
      <alignment horizontal="center" vertical="center"/>
    </xf>
    <xf numFmtId="0" fontId="71" fillId="0" borderId="16" xfId="0" applyFont="1" applyBorder="1" applyAlignment="1">
      <alignment horizontal="center" vertical="center"/>
    </xf>
    <xf numFmtId="0" fontId="71" fillId="0" borderId="0" xfId="0" applyFont="1" applyBorder="1" applyAlignment="1">
      <alignment horizontal="center" vertical="center"/>
    </xf>
    <xf numFmtId="0" fontId="71" fillId="0" borderId="17" xfId="0" applyFont="1" applyBorder="1" applyAlignment="1">
      <alignment horizontal="center" vertical="center"/>
    </xf>
    <xf numFmtId="0" fontId="71" fillId="0" borderId="22" xfId="0" applyFont="1" applyBorder="1" applyAlignment="1">
      <alignment horizontal="center" vertical="center"/>
    </xf>
    <xf numFmtId="0" fontId="71" fillId="0" borderId="14" xfId="0" applyFont="1" applyBorder="1" applyAlignment="1">
      <alignment horizontal="center" vertical="center"/>
    </xf>
    <xf numFmtId="0" fontId="71" fillId="0" borderId="13" xfId="0" applyFont="1" applyBorder="1" applyAlignment="1">
      <alignment horizontal="center" vertical="center"/>
    </xf>
    <xf numFmtId="0" fontId="78" fillId="0" borderId="18"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5" xfId="0" applyFont="1" applyBorder="1" applyAlignment="1">
      <alignment horizontal="center" vertical="center" wrapText="1"/>
    </xf>
    <xf numFmtId="0" fontId="0" fillId="0" borderId="24" xfId="0" applyBorder="1" applyAlignment="1">
      <alignment horizontal="center"/>
    </xf>
    <xf numFmtId="0" fontId="0" fillId="0" borderId="0" xfId="0" applyAlignment="1">
      <alignment horizontal="center"/>
    </xf>
    <xf numFmtId="0" fontId="0" fillId="0" borderId="18" xfId="0" applyBorder="1" applyAlignment="1">
      <alignment horizontal="center" wrapText="1"/>
    </xf>
    <xf numFmtId="0" fontId="0" fillId="0" borderId="12" xfId="0" applyBorder="1" applyAlignment="1">
      <alignment horizontal="center" wrapText="1"/>
    </xf>
    <xf numFmtId="0" fontId="85" fillId="0" borderId="23" xfId="0" applyFont="1" applyBorder="1" applyAlignment="1">
      <alignment horizontal="center" vertical="top" wrapText="1"/>
    </xf>
    <xf numFmtId="9" fontId="85" fillId="0" borderId="21" xfId="0" applyNumberFormat="1" applyFont="1" applyBorder="1" applyAlignment="1">
      <alignment horizontal="center" vertical="top" wrapText="1"/>
    </xf>
    <xf numFmtId="0" fontId="85" fillId="0" borderId="20" xfId="0" applyFont="1" applyBorder="1" applyAlignment="1">
      <alignment horizontal="center" vertical="top" wrapText="1"/>
    </xf>
    <xf numFmtId="0" fontId="94" fillId="0" borderId="23" xfId="0" applyFont="1" applyBorder="1" applyAlignment="1">
      <alignment horizontal="center" vertical="center" wrapText="1"/>
    </xf>
    <xf numFmtId="0" fontId="94" fillId="0" borderId="19" xfId="0" applyFont="1" applyBorder="1" applyAlignment="1">
      <alignment horizontal="center" vertical="center" wrapText="1"/>
    </xf>
    <xf numFmtId="0" fontId="94" fillId="0" borderId="21" xfId="0" applyFont="1" applyBorder="1" applyAlignment="1">
      <alignment horizontal="center" vertical="center" wrapText="1"/>
    </xf>
    <xf numFmtId="0" fontId="94" fillId="0" borderId="20"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15" xfId="0" applyFont="1" applyBorder="1" applyAlignment="1">
      <alignment horizontal="center" vertical="center" wrapText="1"/>
    </xf>
    <xf numFmtId="0" fontId="0" fillId="0" borderId="23" xfId="0" applyBorder="1" applyAlignment="1">
      <alignment horizontal="center"/>
    </xf>
    <xf numFmtId="0" fontId="0" fillId="0" borderId="19" xfId="0" applyBorder="1" applyAlignment="1">
      <alignment horizontal="center"/>
    </xf>
    <xf numFmtId="0" fontId="95" fillId="7" borderId="21" xfId="0" applyFont="1" applyFill="1" applyBorder="1" applyAlignment="1">
      <alignment horizontal="center" vertical="center" wrapText="1"/>
    </xf>
    <xf numFmtId="0" fontId="95" fillId="7" borderId="27" xfId="0" applyFont="1" applyFill="1" applyBorder="1" applyAlignment="1">
      <alignment horizontal="center" vertical="center" wrapText="1"/>
    </xf>
    <xf numFmtId="0" fontId="95" fillId="7"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3" fillId="33" borderId="23" xfId="0" applyFont="1" applyFill="1" applyBorder="1" applyAlignment="1">
      <alignment horizontal="center" vertical="center" wrapText="1"/>
    </xf>
    <xf numFmtId="0" fontId="83" fillId="33" borderId="16" xfId="0" applyFont="1" applyFill="1" applyBorder="1" applyAlignment="1">
      <alignment horizontal="center" vertical="center" wrapText="1"/>
    </xf>
    <xf numFmtId="0" fontId="83" fillId="33" borderId="18"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6" fillId="33" borderId="24" xfId="0" applyFont="1" applyFill="1" applyBorder="1" applyAlignment="1">
      <alignment horizontal="center" vertical="center" wrapText="1"/>
    </xf>
    <xf numFmtId="0" fontId="86" fillId="33" borderId="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81" fillId="33" borderId="49" xfId="0" applyFont="1" applyFill="1" applyBorder="1" applyAlignment="1">
      <alignment horizontal="center" vertical="center" wrapText="1"/>
    </xf>
    <xf numFmtId="0" fontId="81" fillId="33" borderId="50" xfId="0" applyFont="1" applyFill="1" applyBorder="1" applyAlignment="1">
      <alignment horizontal="center" vertical="center" wrapText="1"/>
    </xf>
    <xf numFmtId="9" fontId="78" fillId="0" borderId="18" xfId="0" applyNumberFormat="1" applyFont="1" applyBorder="1" applyAlignment="1">
      <alignment horizontal="center" vertical="top" wrapText="1"/>
    </xf>
    <xf numFmtId="0" fontId="78" fillId="0" borderId="12" xfId="0" applyFont="1" applyBorder="1" applyAlignment="1">
      <alignment horizontal="center" vertical="top" wrapText="1"/>
    </xf>
    <xf numFmtId="0" fontId="0" fillId="0" borderId="24" xfId="0" applyBorder="1" applyAlignment="1">
      <alignment horizontal="center" wrapText="1"/>
    </xf>
    <xf numFmtId="0" fontId="0" fillId="0" borderId="0" xfId="0" applyBorder="1" applyAlignment="1">
      <alignment horizontal="center" wrapText="1"/>
    </xf>
    <xf numFmtId="0" fontId="94" fillId="0" borderId="16" xfId="0" applyFont="1" applyBorder="1" applyAlignment="1">
      <alignment horizontal="center" vertical="center" wrapText="1"/>
    </xf>
    <xf numFmtId="0" fontId="94" fillId="0" borderId="17" xfId="0" applyFont="1" applyBorder="1" applyAlignment="1">
      <alignment horizontal="center" vertical="center" wrapText="1"/>
    </xf>
    <xf numFmtId="0" fontId="81" fillId="33" borderId="30" xfId="0" applyFont="1" applyFill="1" applyBorder="1" applyAlignment="1">
      <alignment horizontal="center" vertical="center" wrapText="1"/>
    </xf>
    <xf numFmtId="0" fontId="81" fillId="33" borderId="51" xfId="0" applyFont="1" applyFill="1" applyBorder="1" applyAlignment="1">
      <alignment horizontal="center" vertical="center" wrapText="1"/>
    </xf>
    <xf numFmtId="0" fontId="53" fillId="7" borderId="21" xfId="0" applyFont="1" applyFill="1" applyBorder="1" applyAlignment="1">
      <alignment horizontal="center" vertical="center" wrapText="1"/>
    </xf>
    <xf numFmtId="0" fontId="53" fillId="7" borderId="27" xfId="0" applyFont="1" applyFill="1" applyBorder="1" applyAlignment="1">
      <alignment horizontal="center" vertical="center" wrapText="1"/>
    </xf>
    <xf numFmtId="0" fontId="53" fillId="7" borderId="20" xfId="0" applyFont="1" applyFill="1" applyBorder="1" applyAlignment="1">
      <alignment horizontal="center" vertical="center" wrapText="1"/>
    </xf>
    <xf numFmtId="9" fontId="78" fillId="33" borderId="23" xfId="0" applyNumberFormat="1"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87" fillId="0" borderId="0" xfId="0" applyFont="1" applyBorder="1" applyAlignment="1">
      <alignment horizontal="center" vertical="center" wrapText="1"/>
    </xf>
    <xf numFmtId="0" fontId="10" fillId="9" borderId="21"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83" fillId="33" borderId="49" xfId="0" applyFont="1" applyFill="1" applyBorder="1" applyAlignment="1">
      <alignment horizontal="center" vertical="center" wrapText="1"/>
    </xf>
    <xf numFmtId="0" fontId="83" fillId="33" borderId="52" xfId="0" applyFont="1" applyFill="1" applyBorder="1" applyAlignment="1">
      <alignment horizontal="center" vertical="center" wrapText="1"/>
    </xf>
    <xf numFmtId="0" fontId="83" fillId="33" borderId="53" xfId="0" applyFont="1" applyFill="1" applyBorder="1" applyAlignment="1">
      <alignment horizontal="center" vertical="center" wrapText="1"/>
    </xf>
    <xf numFmtId="0" fontId="83" fillId="33" borderId="5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 fillId="33" borderId="18" xfId="0" applyFont="1" applyFill="1" applyBorder="1" applyAlignment="1">
      <alignment horizontal="center" vertical="center" textRotation="90" wrapText="1"/>
    </xf>
    <xf numFmtId="0" fontId="7" fillId="33" borderId="12" xfId="0" applyFont="1" applyFill="1" applyBorder="1" applyAlignment="1">
      <alignment horizontal="center" vertical="center" textRotation="90" wrapText="1"/>
    </xf>
    <xf numFmtId="0" fontId="7" fillId="33" borderId="15" xfId="0" applyFont="1" applyFill="1" applyBorder="1" applyAlignment="1">
      <alignment horizontal="center" vertical="center" textRotation="90" wrapText="1"/>
    </xf>
    <xf numFmtId="0" fontId="76" fillId="33" borderId="22"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7" fillId="3" borderId="18" xfId="0" applyFont="1" applyFill="1" applyBorder="1" applyAlignment="1">
      <alignment horizontal="center" vertical="center" textRotation="90" wrapText="1"/>
    </xf>
    <xf numFmtId="0" fontId="7" fillId="3" borderId="12" xfId="0" applyFont="1" applyFill="1" applyBorder="1" applyAlignment="1">
      <alignment horizontal="center" vertical="center" textRotation="90" wrapText="1"/>
    </xf>
    <xf numFmtId="0" fontId="7" fillId="3" borderId="15" xfId="0" applyFont="1" applyFill="1" applyBorder="1" applyAlignment="1">
      <alignment horizontal="center" vertical="center" textRotation="90" wrapText="1"/>
    </xf>
    <xf numFmtId="0" fontId="3" fillId="33" borderId="12"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96" fillId="7" borderId="21" xfId="0" applyFont="1" applyFill="1" applyBorder="1" applyAlignment="1">
      <alignment horizontal="center" vertical="center" wrapText="1"/>
    </xf>
    <xf numFmtId="0" fontId="96" fillId="7" borderId="27" xfId="0" applyFont="1" applyFill="1" applyBorder="1" applyAlignment="1">
      <alignment horizontal="center" vertical="center" wrapText="1"/>
    </xf>
    <xf numFmtId="0" fontId="96" fillId="7" borderId="20" xfId="0" applyFont="1" applyFill="1" applyBorder="1" applyAlignment="1">
      <alignment horizontal="center" vertical="center" wrapText="1"/>
    </xf>
    <xf numFmtId="9" fontId="76" fillId="33" borderId="21" xfId="0" applyNumberFormat="1"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77" fillId="33" borderId="27" xfId="0" applyFont="1" applyFill="1" applyBorder="1" applyAlignment="1">
      <alignment horizontal="center" vertical="center" wrapText="1"/>
    </xf>
    <xf numFmtId="0" fontId="77" fillId="33" borderId="20" xfId="0" applyFont="1" applyFill="1" applyBorder="1" applyAlignment="1">
      <alignment horizontal="center" vertical="center" wrapText="1"/>
    </xf>
    <xf numFmtId="9" fontId="76" fillId="33" borderId="18" xfId="0" applyNumberFormat="1" applyFont="1" applyFill="1" applyBorder="1" applyAlignment="1">
      <alignment horizontal="center" vertical="center" wrapText="1"/>
    </xf>
    <xf numFmtId="9" fontId="76" fillId="33" borderId="12" xfId="0" applyNumberFormat="1" applyFont="1" applyFill="1" applyBorder="1" applyAlignment="1">
      <alignment horizontal="center" vertical="center" wrapText="1"/>
    </xf>
    <xf numFmtId="9" fontId="76" fillId="33" borderId="15" xfId="0" applyNumberFormat="1"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3" fillId="33" borderId="19" xfId="0" applyFont="1" applyFill="1" applyBorder="1" applyAlignment="1">
      <alignment vertical="center" wrapText="1"/>
    </xf>
    <xf numFmtId="0" fontId="3" fillId="33" borderId="17" xfId="0" applyFont="1" applyFill="1" applyBorder="1" applyAlignment="1">
      <alignment vertical="center" wrapText="1"/>
    </xf>
    <xf numFmtId="0" fontId="3" fillId="33" borderId="13" xfId="0" applyFont="1" applyFill="1" applyBorder="1" applyAlignment="1">
      <alignment vertical="center" wrapText="1"/>
    </xf>
    <xf numFmtId="0" fontId="4" fillId="33" borderId="12" xfId="0" applyFont="1" applyFill="1" applyBorder="1" applyAlignment="1">
      <alignment horizontal="center" vertical="center" wrapText="1"/>
    </xf>
    <xf numFmtId="9" fontId="76" fillId="33" borderId="23" xfId="0" applyNumberFormat="1" applyFont="1" applyFill="1" applyBorder="1" applyAlignment="1">
      <alignment horizontal="center" vertical="center" wrapText="1"/>
    </xf>
    <xf numFmtId="9" fontId="76" fillId="33" borderId="19" xfId="0" applyNumberFormat="1" applyFont="1" applyFill="1" applyBorder="1" applyAlignment="1">
      <alignment horizontal="center" vertical="center" wrapText="1"/>
    </xf>
    <xf numFmtId="9" fontId="76" fillId="33" borderId="16" xfId="0" applyNumberFormat="1" applyFont="1" applyFill="1" applyBorder="1" applyAlignment="1">
      <alignment horizontal="center" vertical="center" wrapText="1"/>
    </xf>
    <xf numFmtId="9" fontId="76" fillId="33" borderId="17" xfId="0" applyNumberFormat="1" applyFont="1" applyFill="1" applyBorder="1" applyAlignment="1">
      <alignment horizontal="center" vertical="center" wrapText="1"/>
    </xf>
    <xf numFmtId="9" fontId="76" fillId="33" borderId="22" xfId="0" applyNumberFormat="1" applyFont="1" applyFill="1" applyBorder="1" applyAlignment="1">
      <alignment horizontal="center" vertical="center" wrapText="1"/>
    </xf>
    <xf numFmtId="9" fontId="76" fillId="33" borderId="13"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3" fillId="33" borderId="18" xfId="0" applyFont="1" applyFill="1" applyBorder="1" applyAlignment="1">
      <alignment vertical="center" wrapText="1"/>
    </xf>
    <xf numFmtId="0" fontId="3" fillId="33" borderId="15" xfId="0" applyFont="1" applyFill="1" applyBorder="1" applyAlignment="1">
      <alignment vertical="center" wrapText="1"/>
    </xf>
    <xf numFmtId="0" fontId="88" fillId="15" borderId="18" xfId="0" applyFont="1" applyFill="1" applyBorder="1" applyAlignment="1">
      <alignment horizontal="center" vertical="center" wrapText="1"/>
    </xf>
    <xf numFmtId="0" fontId="88" fillId="15" borderId="12" xfId="0" applyFont="1" applyFill="1" applyBorder="1" applyAlignment="1">
      <alignment horizontal="center" vertical="center" wrapText="1"/>
    </xf>
    <xf numFmtId="0" fontId="88" fillId="15" borderId="15" xfId="0" applyFont="1" applyFill="1" applyBorder="1" applyAlignment="1">
      <alignment horizontal="center" vertical="center" wrapText="1"/>
    </xf>
    <xf numFmtId="0" fontId="88" fillId="15" borderId="22" xfId="0" applyFont="1" applyFill="1" applyBorder="1" applyAlignment="1">
      <alignment horizontal="center" vertical="center" wrapText="1"/>
    </xf>
    <xf numFmtId="0" fontId="88" fillId="15" borderId="21" xfId="0" applyFont="1" applyFill="1" applyBorder="1" applyAlignment="1">
      <alignment horizontal="center" vertical="center" wrapText="1"/>
    </xf>
    <xf numFmtId="0" fontId="88" fillId="15" borderId="20" xfId="0" applyFont="1" applyFill="1" applyBorder="1" applyAlignment="1">
      <alignment horizontal="center" vertical="center" wrapText="1"/>
    </xf>
    <xf numFmtId="0" fontId="97" fillId="33" borderId="30" xfId="0" applyFont="1" applyFill="1" applyBorder="1" applyAlignment="1">
      <alignment horizontal="center" vertical="center" wrapText="1"/>
    </xf>
    <xf numFmtId="0" fontId="97" fillId="33" borderId="61" xfId="0" applyFont="1" applyFill="1" applyBorder="1" applyAlignment="1">
      <alignment horizontal="center" vertical="center" wrapText="1"/>
    </xf>
    <xf numFmtId="0" fontId="97" fillId="33" borderId="51"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7" fillId="7" borderId="61" xfId="0" applyFont="1" applyFill="1" applyBorder="1" applyAlignment="1">
      <alignment horizontal="center" vertical="center" wrapText="1"/>
    </xf>
    <xf numFmtId="0" fontId="97" fillId="7" borderId="51" xfId="0" applyFont="1" applyFill="1" applyBorder="1" applyAlignment="1">
      <alignment horizontal="center" vertical="center" wrapText="1"/>
    </xf>
    <xf numFmtId="0" fontId="88" fillId="15" borderId="14" xfId="0" applyFont="1" applyFill="1" applyBorder="1" applyAlignment="1">
      <alignment horizontal="center" vertical="center" wrapText="1"/>
    </xf>
    <xf numFmtId="0" fontId="88" fillId="15" borderId="13" xfId="0" applyFont="1" applyFill="1" applyBorder="1" applyAlignment="1">
      <alignment horizontal="center" vertical="center" wrapText="1"/>
    </xf>
    <xf numFmtId="0" fontId="88" fillId="15" borderId="27" xfId="0" applyFont="1" applyFill="1" applyBorder="1" applyAlignment="1">
      <alignment horizontal="center" vertical="center" wrapText="1"/>
    </xf>
    <xf numFmtId="0" fontId="83" fillId="33" borderId="62" xfId="0" applyFont="1" applyFill="1" applyBorder="1" applyAlignment="1">
      <alignment horizontal="center" vertical="center" wrapText="1"/>
    </xf>
    <xf numFmtId="0" fontId="75" fillId="33" borderId="49" xfId="0" applyFont="1" applyFill="1" applyBorder="1" applyAlignment="1">
      <alignment horizontal="center" vertical="center" wrapText="1"/>
    </xf>
    <xf numFmtId="0" fontId="75" fillId="33" borderId="50" xfId="0" applyFont="1" applyFill="1" applyBorder="1" applyAlignment="1">
      <alignment horizontal="center" vertical="center" wrapText="1"/>
    </xf>
    <xf numFmtId="0" fontId="86" fillId="33" borderId="32" xfId="0" applyFont="1" applyFill="1" applyBorder="1" applyAlignment="1">
      <alignment horizontal="center" vertical="center" wrapText="1"/>
    </xf>
    <xf numFmtId="0" fontId="83" fillId="33" borderId="63"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76" fillId="33" borderId="37"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51" xfId="0" applyFont="1" applyFill="1" applyBorder="1" applyAlignment="1">
      <alignment horizontal="center" vertical="center" wrapText="1"/>
    </xf>
    <xf numFmtId="0" fontId="83" fillId="33" borderId="52" xfId="0" applyFont="1" applyFill="1" applyBorder="1" applyAlignment="1">
      <alignment horizontal="center" vertical="center" wrapText="1"/>
    </xf>
    <xf numFmtId="0" fontId="83" fillId="33" borderId="64" xfId="0" applyFont="1" applyFill="1" applyBorder="1" applyAlignment="1">
      <alignment horizontal="center" vertical="center" wrapText="1"/>
    </xf>
    <xf numFmtId="0" fontId="81" fillId="33" borderId="17" xfId="0" applyFont="1" applyFill="1" applyBorder="1" applyAlignment="1">
      <alignment horizontal="center" vertical="center" wrapText="1"/>
    </xf>
    <xf numFmtId="0" fontId="82" fillId="33" borderId="21" xfId="0" applyFont="1" applyFill="1" applyBorder="1" applyAlignment="1">
      <alignment horizontal="left" vertical="center" wrapText="1"/>
    </xf>
    <xf numFmtId="0" fontId="82" fillId="33" borderId="20" xfId="0" applyFont="1" applyFill="1" applyBorder="1" applyAlignment="1">
      <alignment horizontal="left" vertical="center" wrapText="1"/>
    </xf>
    <xf numFmtId="0" fontId="75" fillId="33" borderId="24"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7" fillId="33" borderId="23" xfId="0" applyFont="1" applyFill="1" applyBorder="1" applyAlignment="1">
      <alignment horizontal="left" wrapText="1"/>
    </xf>
    <xf numFmtId="0" fontId="77" fillId="33" borderId="24" xfId="0" applyFont="1" applyFill="1" applyBorder="1" applyAlignment="1">
      <alignment horizontal="left"/>
    </xf>
    <xf numFmtId="0" fontId="77" fillId="33" borderId="19" xfId="0" applyFont="1" applyFill="1" applyBorder="1" applyAlignment="1">
      <alignment horizontal="left"/>
    </xf>
    <xf numFmtId="0" fontId="77" fillId="33" borderId="16" xfId="0" applyFont="1" applyFill="1" applyBorder="1" applyAlignment="1">
      <alignment horizontal="left"/>
    </xf>
    <xf numFmtId="0" fontId="77" fillId="33" borderId="0" xfId="0" applyFont="1" applyFill="1" applyBorder="1" applyAlignment="1">
      <alignment horizontal="left"/>
    </xf>
    <xf numFmtId="0" fontId="77" fillId="33" borderId="17" xfId="0" applyFont="1" applyFill="1" applyBorder="1" applyAlignment="1">
      <alignment horizontal="left"/>
    </xf>
    <xf numFmtId="0" fontId="77" fillId="33" borderId="22" xfId="0" applyFont="1" applyFill="1" applyBorder="1" applyAlignment="1">
      <alignment horizontal="left"/>
    </xf>
    <xf numFmtId="0" fontId="77" fillId="33" borderId="14" xfId="0" applyFont="1" applyFill="1" applyBorder="1" applyAlignment="1">
      <alignment horizontal="left"/>
    </xf>
    <xf numFmtId="0" fontId="77" fillId="33" borderId="13" xfId="0" applyFont="1" applyFill="1" applyBorder="1" applyAlignment="1">
      <alignment horizontal="left"/>
    </xf>
    <xf numFmtId="0" fontId="76" fillId="33" borderId="24"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6" fillId="33" borderId="23" xfId="0" applyFont="1" applyFill="1" applyBorder="1" applyAlignment="1">
      <alignment horizontal="left" vertical="center" wrapText="1"/>
    </xf>
    <xf numFmtId="0" fontId="75" fillId="33" borderId="19" xfId="0" applyFont="1" applyFill="1" applyBorder="1" applyAlignment="1">
      <alignment horizontal="left" vertical="center" wrapText="1"/>
    </xf>
    <xf numFmtId="0" fontId="75" fillId="33" borderId="16" xfId="0" applyFont="1" applyFill="1" applyBorder="1" applyAlignment="1">
      <alignment horizontal="left" vertical="center" wrapText="1"/>
    </xf>
    <xf numFmtId="0" fontId="75" fillId="33" borderId="17" xfId="0" applyFont="1" applyFill="1" applyBorder="1" applyAlignment="1">
      <alignment horizontal="left" vertical="center" wrapText="1"/>
    </xf>
    <xf numFmtId="0" fontId="75" fillId="33" borderId="22" xfId="0" applyFont="1" applyFill="1" applyBorder="1" applyAlignment="1">
      <alignment horizontal="left" vertical="center" wrapText="1"/>
    </xf>
    <xf numFmtId="0" fontId="75" fillId="33" borderId="13" xfId="0" applyFont="1" applyFill="1" applyBorder="1" applyAlignment="1">
      <alignment horizontal="left" vertical="center" wrapText="1"/>
    </xf>
    <xf numFmtId="0" fontId="75" fillId="33" borderId="65" xfId="0" applyFont="1" applyFill="1" applyBorder="1" applyAlignment="1">
      <alignment horizontal="center" vertical="center" wrapText="1"/>
    </xf>
    <xf numFmtId="0" fontId="75" fillId="33" borderId="18" xfId="0" applyFont="1" applyFill="1" applyBorder="1" applyAlignment="1">
      <alignment vertical="center" wrapText="1"/>
    </xf>
    <xf numFmtId="0" fontId="75" fillId="33" borderId="12" xfId="0" applyFont="1" applyFill="1" applyBorder="1" applyAlignment="1">
      <alignment vertical="center" wrapText="1"/>
    </xf>
    <xf numFmtId="0" fontId="75" fillId="33" borderId="15" xfId="0" applyFont="1" applyFill="1" applyBorder="1" applyAlignment="1">
      <alignment vertical="center" wrapText="1"/>
    </xf>
    <xf numFmtId="0" fontId="75" fillId="33" borderId="0" xfId="0" applyFont="1" applyFill="1" applyAlignment="1">
      <alignment horizontal="center" vertical="center" wrapText="1"/>
    </xf>
    <xf numFmtId="0" fontId="73" fillId="9" borderId="21" xfId="0" applyFont="1" applyFill="1" applyBorder="1" applyAlignment="1">
      <alignment horizontal="center" vertical="center" wrapText="1"/>
    </xf>
    <xf numFmtId="0" fontId="73" fillId="9" borderId="20" xfId="0" applyFont="1" applyFill="1" applyBorder="1" applyAlignment="1">
      <alignment horizontal="center" vertical="center" wrapText="1"/>
    </xf>
    <xf numFmtId="0" fontId="73" fillId="9" borderId="22" xfId="0" applyFont="1" applyFill="1" applyBorder="1" applyAlignment="1">
      <alignment vertical="center" wrapText="1"/>
    </xf>
    <xf numFmtId="0" fontId="73" fillId="9" borderId="14" xfId="0" applyFont="1" applyFill="1" applyBorder="1" applyAlignment="1">
      <alignment vertical="center" wrapText="1"/>
    </xf>
    <xf numFmtId="0" fontId="73" fillId="9" borderId="13" xfId="0" applyFont="1" applyFill="1" applyBorder="1" applyAlignment="1">
      <alignment vertical="center" wrapText="1"/>
    </xf>
    <xf numFmtId="0" fontId="93" fillId="9" borderId="30" xfId="0" applyFont="1" applyFill="1" applyBorder="1" applyAlignment="1">
      <alignment horizontal="center" vertical="center" wrapText="1"/>
    </xf>
    <xf numFmtId="0" fontId="93" fillId="9" borderId="61" xfId="0" applyFont="1" applyFill="1" applyBorder="1" applyAlignment="1">
      <alignment horizontal="center" vertical="center" wrapText="1"/>
    </xf>
    <xf numFmtId="0" fontId="93" fillId="9" borderId="51" xfId="0" applyFont="1" applyFill="1" applyBorder="1" applyAlignment="1">
      <alignment horizontal="center" vertical="center" wrapText="1"/>
    </xf>
    <xf numFmtId="0" fontId="73" fillId="9" borderId="12" xfId="0" applyFont="1" applyFill="1" applyBorder="1" applyAlignment="1">
      <alignment horizontal="center" vertical="center" wrapText="1"/>
    </xf>
    <xf numFmtId="0" fontId="73" fillId="9" borderId="15" xfId="0" applyFont="1" applyFill="1" applyBorder="1" applyAlignment="1">
      <alignment horizontal="center" vertical="center" wrapText="1"/>
    </xf>
    <xf numFmtId="0" fontId="73" fillId="9" borderId="16" xfId="0" applyFont="1" applyFill="1" applyBorder="1" applyAlignment="1">
      <alignment horizontal="center" vertical="center" wrapText="1"/>
    </xf>
    <xf numFmtId="0" fontId="73" fillId="9" borderId="0" xfId="0" applyFont="1" applyFill="1" applyBorder="1" applyAlignment="1">
      <alignment horizontal="center" vertical="center" wrapText="1"/>
    </xf>
    <xf numFmtId="0" fontId="73" fillId="9" borderId="17" xfId="0" applyFont="1" applyFill="1" applyBorder="1" applyAlignment="1">
      <alignment horizontal="center" vertical="center" wrapText="1"/>
    </xf>
    <xf numFmtId="0" fontId="73" fillId="9" borderId="0" xfId="0" applyFont="1" applyFill="1" applyAlignment="1">
      <alignment horizontal="center" vertical="center" wrapText="1"/>
    </xf>
    <xf numFmtId="0" fontId="73" fillId="9" borderId="22" xfId="0" applyFont="1" applyFill="1" applyBorder="1" applyAlignment="1">
      <alignment horizontal="center" vertical="center" wrapText="1"/>
    </xf>
    <xf numFmtId="0" fontId="73" fillId="9" borderId="14" xfId="0" applyFont="1" applyFill="1" applyBorder="1" applyAlignment="1">
      <alignment horizontal="center" vertical="center" wrapText="1"/>
    </xf>
    <xf numFmtId="0" fontId="73" fillId="9" borderId="13" xfId="0" applyFont="1" applyFill="1" applyBorder="1" applyAlignment="1">
      <alignment horizontal="center" vertical="center" wrapText="1"/>
    </xf>
    <xf numFmtId="0" fontId="73" fillId="9" borderId="27"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93" fillId="33" borderId="61" xfId="0" applyFont="1" applyFill="1" applyBorder="1" applyAlignment="1">
      <alignment horizontal="center" vertical="center" wrapText="1"/>
    </xf>
    <xf numFmtId="0" fontId="93" fillId="33" borderId="51"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96" fillId="33" borderId="61" xfId="0" applyFont="1" applyFill="1" applyBorder="1" applyAlignment="1">
      <alignment horizontal="center" vertical="center" wrapText="1"/>
    </xf>
    <xf numFmtId="0" fontId="96" fillId="33" borderId="5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1657350</xdr:colOff>
      <xdr:row>0</xdr:row>
      <xdr:rowOff>180975</xdr:rowOff>
    </xdr:from>
    <xdr:to>
      <xdr:col>8</xdr:col>
      <xdr:colOff>781050</xdr:colOff>
      <xdr:row>0</xdr:row>
      <xdr:rowOff>1143000</xdr:rowOff>
    </xdr:to>
    <xdr:pic>
      <xdr:nvPicPr>
        <xdr:cNvPr id="1" name="5 Imagen"/>
        <xdr:cNvPicPr preferRelativeResize="1">
          <a:picLocks noChangeAspect="1"/>
        </xdr:cNvPicPr>
      </xdr:nvPicPr>
      <xdr:blipFill>
        <a:blip r:embed="rId1"/>
        <a:stretch>
          <a:fillRect/>
        </a:stretch>
      </xdr:blipFill>
      <xdr:spPr>
        <a:xfrm>
          <a:off x="9734550" y="180975"/>
          <a:ext cx="9144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152400</xdr:rowOff>
    </xdr:from>
    <xdr:to>
      <xdr:col>5</xdr:col>
      <xdr:colOff>1600200</xdr:colOff>
      <xdr:row>0</xdr:row>
      <xdr:rowOff>866775</xdr:rowOff>
    </xdr:to>
    <xdr:pic>
      <xdr:nvPicPr>
        <xdr:cNvPr id="1" name="5 Imagen"/>
        <xdr:cNvPicPr preferRelativeResize="1">
          <a:picLocks noChangeAspect="1"/>
        </xdr:cNvPicPr>
      </xdr:nvPicPr>
      <xdr:blipFill>
        <a:blip r:embed="rId1"/>
        <a:stretch>
          <a:fillRect/>
        </a:stretch>
      </xdr:blipFill>
      <xdr:spPr>
        <a:xfrm>
          <a:off x="9239250" y="152400"/>
          <a:ext cx="9144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180975</xdr:rowOff>
    </xdr:from>
    <xdr:to>
      <xdr:col>0</xdr:col>
      <xdr:colOff>676275</xdr:colOff>
      <xdr:row>21</xdr:row>
      <xdr:rowOff>180975</xdr:rowOff>
    </xdr:to>
    <xdr:sp>
      <xdr:nvSpPr>
        <xdr:cNvPr id="1" name="AutoShape 110"/>
        <xdr:cNvSpPr>
          <a:spLocks/>
        </xdr:cNvSpPr>
      </xdr:nvSpPr>
      <xdr:spPr>
        <a:xfrm>
          <a:off x="0" y="13439775"/>
          <a:ext cx="676275" cy="0"/>
        </a:xfrm>
        <a:prstGeom prst="rightArrow">
          <a:avLst>
            <a:gd name="adj" fmla="val 50000"/>
          </a:avLst>
        </a:prstGeom>
        <a:solidFill>
          <a:srgbClr val="92D050"/>
        </a:solidFill>
        <a:ln w="9525" cmpd="sng">
          <a:noFill/>
        </a:ln>
      </xdr:spPr>
      <xdr:txBody>
        <a:bodyPr vertOverflow="clip" wrap="square"/>
        <a:p>
          <a:pPr algn="l">
            <a:defRPr/>
          </a:pPr>
          <a:r>
            <a:rPr lang="en-US" cap="none" u="none" baseline="0">
              <a:latin typeface="Rockwell"/>
              <a:ea typeface="Rockwell"/>
              <a:cs typeface="Rockwell"/>
            </a:rPr>
            <a:t/>
          </a:r>
        </a:p>
      </xdr:txBody>
    </xdr:sp>
    <xdr:clientData/>
  </xdr:twoCellAnchor>
  <xdr:twoCellAnchor>
    <xdr:from>
      <xdr:col>0</xdr:col>
      <xdr:colOff>0</xdr:colOff>
      <xdr:row>34</xdr:row>
      <xdr:rowOff>180975</xdr:rowOff>
    </xdr:from>
    <xdr:to>
      <xdr:col>0</xdr:col>
      <xdr:colOff>676275</xdr:colOff>
      <xdr:row>34</xdr:row>
      <xdr:rowOff>180975</xdr:rowOff>
    </xdr:to>
    <xdr:sp>
      <xdr:nvSpPr>
        <xdr:cNvPr id="2" name="AutoShape 104"/>
        <xdr:cNvSpPr>
          <a:spLocks/>
        </xdr:cNvSpPr>
      </xdr:nvSpPr>
      <xdr:spPr>
        <a:xfrm>
          <a:off x="0" y="27308175"/>
          <a:ext cx="676275" cy="0"/>
        </a:xfrm>
        <a:prstGeom prst="rightArrow">
          <a:avLst>
            <a:gd name="adj" fmla="val 50000"/>
          </a:avLst>
        </a:prstGeom>
        <a:solidFill>
          <a:srgbClr val="92D050"/>
        </a:solidFill>
        <a:ln w="9525" cmpd="sng">
          <a:noFill/>
        </a:ln>
      </xdr:spPr>
      <xdr:txBody>
        <a:bodyPr vertOverflow="clip" wrap="square"/>
        <a:p>
          <a:pPr algn="l">
            <a:defRPr/>
          </a:pPr>
          <a:r>
            <a:rPr lang="en-US" cap="none" u="none" baseline="0">
              <a:latin typeface="Rockwell"/>
              <a:ea typeface="Rockwell"/>
              <a:cs typeface="Rockwell"/>
            </a:rPr>
            <a:t/>
          </a:r>
        </a:p>
      </xdr:txBody>
    </xdr:sp>
    <xdr:clientData/>
  </xdr:twoCellAnchor>
  <xdr:twoCellAnchor editAs="oneCell">
    <xdr:from>
      <xdr:col>5</xdr:col>
      <xdr:colOff>447675</xdr:colOff>
      <xdr:row>0</xdr:row>
      <xdr:rowOff>123825</xdr:rowOff>
    </xdr:from>
    <xdr:to>
      <xdr:col>5</xdr:col>
      <xdr:colOff>1352550</xdr:colOff>
      <xdr:row>0</xdr:row>
      <xdr:rowOff>895350</xdr:rowOff>
    </xdr:to>
    <xdr:pic>
      <xdr:nvPicPr>
        <xdr:cNvPr id="3" name="5 Imagen"/>
        <xdr:cNvPicPr preferRelativeResize="1">
          <a:picLocks noChangeAspect="1"/>
        </xdr:cNvPicPr>
      </xdr:nvPicPr>
      <xdr:blipFill>
        <a:blip r:embed="rId1"/>
        <a:stretch>
          <a:fillRect/>
        </a:stretch>
      </xdr:blipFill>
      <xdr:spPr>
        <a:xfrm>
          <a:off x="5448300" y="123825"/>
          <a:ext cx="9048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amask">
      <a:dk1>
        <a:sysClr val="windowText" lastClr="000000"/>
      </a:dk1>
      <a:lt1>
        <a:sysClr val="window" lastClr="FFFFFF"/>
      </a:lt1>
      <a:dk2>
        <a:srgbClr val="2A5B7F"/>
      </a:dk2>
      <a:lt2>
        <a:srgbClr val="ABDAFC"/>
      </a:lt2>
      <a:accent1>
        <a:srgbClr val="9EC544"/>
      </a:accent1>
      <a:accent2>
        <a:srgbClr val="50BEA3"/>
      </a:accent2>
      <a:accent3>
        <a:srgbClr val="4A9CCC"/>
      </a:accent3>
      <a:accent4>
        <a:srgbClr val="9A66CA"/>
      </a:accent4>
      <a:accent5>
        <a:srgbClr val="C54F71"/>
      </a:accent5>
      <a:accent6>
        <a:srgbClr val="DE9C3C"/>
      </a:accent6>
      <a:hlink>
        <a:srgbClr val="6BA9DA"/>
      </a:hlink>
      <a:folHlink>
        <a:srgbClr val="A0BC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U254"/>
  <sheetViews>
    <sheetView tabSelected="1" zoomScale="55" zoomScaleNormal="55" zoomScalePageLayoutView="0" workbookViewId="0" topLeftCell="F1">
      <selection activeCell="C5" sqref="C5:U5"/>
    </sheetView>
  </sheetViews>
  <sheetFormatPr defaultColWidth="11.00390625" defaultRowHeight="14.25"/>
  <cols>
    <col min="1" max="1" width="1.37890625" style="1" customWidth="1"/>
    <col min="2" max="2" width="26.375" style="1" customWidth="1"/>
    <col min="3" max="3" width="9.50390625" style="1" customWidth="1"/>
    <col min="4" max="4" width="12.875" style="1" customWidth="1"/>
    <col min="5" max="5" width="22.00390625" style="1" customWidth="1"/>
    <col min="6" max="6" width="22.875" style="1" customWidth="1"/>
    <col min="7" max="7" width="11.00390625" style="1" customWidth="1"/>
    <col min="8" max="8" width="23.50390625" style="1" customWidth="1"/>
    <col min="9" max="9" width="11.875" style="1" customWidth="1"/>
    <col min="10" max="10" width="11.375" style="1" customWidth="1"/>
    <col min="11" max="11" width="9.50390625" style="1" customWidth="1"/>
    <col min="12" max="12" width="13.125" style="1" customWidth="1"/>
    <col min="13" max="13" width="23.625" style="1" customWidth="1"/>
    <col min="14" max="15" width="11.00390625" style="1" customWidth="1"/>
    <col min="16" max="16" width="28.875" style="1" customWidth="1"/>
    <col min="17" max="18" width="11.00390625" style="1" customWidth="1"/>
    <col min="19" max="19" width="21.875" style="1" customWidth="1"/>
    <col min="20" max="20" width="30.50390625" style="1" customWidth="1"/>
    <col min="21" max="21" width="29.75390625" style="1" customWidth="1"/>
    <col min="22" max="16384" width="11.00390625" style="1" customWidth="1"/>
  </cols>
  <sheetData>
    <row r="1" spans="2:21" ht="96.75" customHeight="1">
      <c r="B1" s="341" t="s">
        <v>143</v>
      </c>
      <c r="C1" s="341"/>
      <c r="D1" s="341"/>
      <c r="E1" s="341"/>
      <c r="F1" s="341"/>
      <c r="G1" s="341"/>
      <c r="H1" s="341"/>
      <c r="I1" s="341"/>
      <c r="J1" s="341"/>
      <c r="K1" s="341"/>
      <c r="L1" s="341"/>
      <c r="M1" s="341"/>
      <c r="N1" s="341"/>
      <c r="O1" s="341"/>
      <c r="P1" s="341"/>
      <c r="Q1" s="341"/>
      <c r="R1" s="341"/>
      <c r="S1" s="341"/>
      <c r="T1" s="341"/>
      <c r="U1" s="341"/>
    </row>
    <row r="2" spans="2:21" ht="38.25" customHeight="1">
      <c r="B2" s="342" t="s">
        <v>521</v>
      </c>
      <c r="C2" s="342"/>
      <c r="D2" s="342"/>
      <c r="E2" s="342"/>
      <c r="F2" s="342"/>
      <c r="G2" s="342"/>
      <c r="H2" s="342"/>
      <c r="I2" s="342"/>
      <c r="J2" s="342"/>
      <c r="K2" s="342"/>
      <c r="L2" s="342"/>
      <c r="M2" s="342"/>
      <c r="N2" s="342"/>
      <c r="O2" s="342"/>
      <c r="P2" s="342"/>
      <c r="Q2" s="342"/>
      <c r="R2" s="342"/>
      <c r="S2" s="342"/>
      <c r="T2" s="342"/>
      <c r="U2" s="342"/>
    </row>
    <row r="3" spans="2:21" ht="39" customHeight="1">
      <c r="B3" s="120" t="s">
        <v>74</v>
      </c>
      <c r="C3" s="343" t="s">
        <v>382</v>
      </c>
      <c r="D3" s="344"/>
      <c r="E3" s="344"/>
      <c r="F3" s="344"/>
      <c r="G3" s="344"/>
      <c r="H3" s="344"/>
      <c r="I3" s="344"/>
      <c r="J3" s="344"/>
      <c r="K3" s="344"/>
      <c r="L3" s="344"/>
      <c r="M3" s="344"/>
      <c r="N3" s="344"/>
      <c r="O3" s="344"/>
      <c r="P3" s="344"/>
      <c r="Q3" s="345"/>
      <c r="R3" s="374" t="s">
        <v>522</v>
      </c>
      <c r="S3" s="375"/>
      <c r="T3" s="375"/>
      <c r="U3" s="376"/>
    </row>
    <row r="4" spans="2:21" ht="56.25" customHeight="1">
      <c r="B4" s="120" t="s">
        <v>0</v>
      </c>
      <c r="C4" s="343" t="s">
        <v>381</v>
      </c>
      <c r="D4" s="344"/>
      <c r="E4" s="344"/>
      <c r="F4" s="344"/>
      <c r="G4" s="344"/>
      <c r="H4" s="344"/>
      <c r="I4" s="344"/>
      <c r="J4" s="344"/>
      <c r="K4" s="344"/>
      <c r="L4" s="344"/>
      <c r="M4" s="344"/>
      <c r="N4" s="344"/>
      <c r="O4" s="344"/>
      <c r="P4" s="344"/>
      <c r="Q4" s="345"/>
      <c r="R4" s="377"/>
      <c r="S4" s="378"/>
      <c r="T4" s="378"/>
      <c r="U4" s="379"/>
    </row>
    <row r="5" spans="2:21" ht="56.25" customHeight="1">
      <c r="B5" s="120" t="s">
        <v>304</v>
      </c>
      <c r="C5" s="343" t="s">
        <v>306</v>
      </c>
      <c r="D5" s="344"/>
      <c r="E5" s="344"/>
      <c r="F5" s="344"/>
      <c r="G5" s="344"/>
      <c r="H5" s="344"/>
      <c r="I5" s="344"/>
      <c r="J5" s="344"/>
      <c r="K5" s="344"/>
      <c r="L5" s="344"/>
      <c r="M5" s="344"/>
      <c r="N5" s="344"/>
      <c r="O5" s="344"/>
      <c r="P5" s="344"/>
      <c r="Q5" s="344"/>
      <c r="R5" s="344"/>
      <c r="S5" s="344"/>
      <c r="T5" s="344"/>
      <c r="U5" s="345"/>
    </row>
    <row r="6" spans="2:21" ht="56.25" customHeight="1">
      <c r="B6" s="120" t="s">
        <v>305</v>
      </c>
      <c r="C6" s="343" t="s">
        <v>307</v>
      </c>
      <c r="D6" s="344"/>
      <c r="E6" s="344"/>
      <c r="F6" s="344"/>
      <c r="G6" s="344"/>
      <c r="H6" s="344"/>
      <c r="I6" s="344"/>
      <c r="J6" s="344"/>
      <c r="K6" s="344"/>
      <c r="L6" s="344"/>
      <c r="M6" s="344"/>
      <c r="N6" s="344"/>
      <c r="O6" s="344"/>
      <c r="P6" s="344"/>
      <c r="Q6" s="344"/>
      <c r="R6" s="344"/>
      <c r="S6" s="344"/>
      <c r="T6" s="344"/>
      <c r="U6" s="345"/>
    </row>
    <row r="7" spans="2:21" ht="48" customHeight="1">
      <c r="B7" s="121" t="s">
        <v>73</v>
      </c>
      <c r="C7" s="344" t="s">
        <v>308</v>
      </c>
      <c r="D7" s="344"/>
      <c r="E7" s="344"/>
      <c r="F7" s="344"/>
      <c r="G7" s="344"/>
      <c r="H7" s="344"/>
      <c r="I7" s="344"/>
      <c r="J7" s="344"/>
      <c r="K7" s="344"/>
      <c r="L7" s="344"/>
      <c r="M7" s="344"/>
      <c r="N7" s="344"/>
      <c r="O7" s="344"/>
      <c r="P7" s="344"/>
      <c r="Q7" s="344"/>
      <c r="R7" s="344"/>
      <c r="S7" s="344"/>
      <c r="T7" s="344"/>
      <c r="U7" s="345"/>
    </row>
    <row r="8" spans="2:21" ht="39" customHeight="1" thickBot="1">
      <c r="B8" s="360" t="s">
        <v>384</v>
      </c>
      <c r="C8" s="361"/>
      <c r="D8" s="361"/>
      <c r="E8" s="361"/>
      <c r="F8" s="361"/>
      <c r="G8" s="361"/>
      <c r="H8" s="361"/>
      <c r="I8" s="360"/>
      <c r="J8" s="360"/>
      <c r="K8" s="360"/>
      <c r="L8" s="360"/>
      <c r="M8" s="361"/>
      <c r="N8" s="360"/>
      <c r="O8" s="360"/>
      <c r="P8" s="360"/>
      <c r="Q8" s="360"/>
      <c r="R8" s="360"/>
      <c r="S8" s="360"/>
      <c r="T8" s="361"/>
      <c r="U8" s="361"/>
    </row>
    <row r="9" spans="2:21" ht="11.25" customHeight="1">
      <c r="B9" s="275" t="s">
        <v>1</v>
      </c>
      <c r="C9" s="287" t="s">
        <v>2</v>
      </c>
      <c r="D9" s="288"/>
      <c r="E9" s="346" t="s">
        <v>215</v>
      </c>
      <c r="F9" s="346" t="s">
        <v>216</v>
      </c>
      <c r="G9" s="365" t="s">
        <v>3</v>
      </c>
      <c r="H9" s="366"/>
      <c r="I9" s="388" t="s">
        <v>531</v>
      </c>
      <c r="J9" s="389"/>
      <c r="K9" s="389"/>
      <c r="L9" s="390"/>
      <c r="M9" s="346" t="s">
        <v>75</v>
      </c>
      <c r="N9" s="367" t="s">
        <v>5</v>
      </c>
      <c r="O9" s="368"/>
      <c r="P9" s="368"/>
      <c r="Q9" s="368"/>
      <c r="R9" s="368"/>
      <c r="S9" s="369"/>
      <c r="T9" s="346" t="s">
        <v>62</v>
      </c>
      <c r="U9" s="346" t="s">
        <v>6</v>
      </c>
    </row>
    <row r="10" spans="2:21" ht="14.25" customHeight="1">
      <c r="B10" s="275"/>
      <c r="C10" s="280"/>
      <c r="D10" s="282"/>
      <c r="E10" s="347"/>
      <c r="F10" s="347"/>
      <c r="G10" s="367"/>
      <c r="H10" s="369"/>
      <c r="I10" s="367"/>
      <c r="J10" s="368"/>
      <c r="K10" s="368"/>
      <c r="L10" s="369"/>
      <c r="M10" s="347"/>
      <c r="N10" s="367"/>
      <c r="O10" s="370"/>
      <c r="P10" s="370"/>
      <c r="Q10" s="370"/>
      <c r="R10" s="370"/>
      <c r="S10" s="369"/>
      <c r="T10" s="347"/>
      <c r="U10" s="347"/>
    </row>
    <row r="11" spans="2:21" ht="36.75" customHeight="1" thickBot="1">
      <c r="B11" s="275"/>
      <c r="C11" s="280"/>
      <c r="D11" s="282"/>
      <c r="E11" s="347"/>
      <c r="F11" s="347"/>
      <c r="G11" s="367"/>
      <c r="H11" s="369"/>
      <c r="I11" s="371"/>
      <c r="J11" s="372"/>
      <c r="K11" s="372"/>
      <c r="L11" s="373"/>
      <c r="M11" s="347"/>
      <c r="N11" s="367"/>
      <c r="O11" s="370"/>
      <c r="P11" s="370"/>
      <c r="Q11" s="370"/>
      <c r="R11" s="370"/>
      <c r="S11" s="369"/>
      <c r="T11" s="347"/>
      <c r="U11" s="347"/>
    </row>
    <row r="12" spans="2:21" ht="27" customHeight="1" thickBot="1">
      <c r="B12" s="275"/>
      <c r="C12" s="280"/>
      <c r="D12" s="282"/>
      <c r="E12" s="347"/>
      <c r="F12" s="347"/>
      <c r="G12" s="367"/>
      <c r="H12" s="369"/>
      <c r="I12" s="362" t="s">
        <v>7</v>
      </c>
      <c r="J12" s="363"/>
      <c r="K12" s="363"/>
      <c r="L12" s="364"/>
      <c r="M12" s="347"/>
      <c r="N12" s="371"/>
      <c r="O12" s="372"/>
      <c r="P12" s="372"/>
      <c r="Q12" s="372"/>
      <c r="R12" s="372"/>
      <c r="S12" s="373"/>
      <c r="T12" s="347"/>
      <c r="U12" s="347"/>
    </row>
    <row r="13" spans="2:21" ht="74.25" customHeight="1" thickBot="1">
      <c r="B13" s="275"/>
      <c r="C13" s="280"/>
      <c r="D13" s="282"/>
      <c r="E13" s="347"/>
      <c r="F13" s="347"/>
      <c r="G13" s="367"/>
      <c r="H13" s="369"/>
      <c r="I13" s="249">
        <v>1</v>
      </c>
      <c r="J13" s="249">
        <v>2</v>
      </c>
      <c r="K13" s="249">
        <v>3</v>
      </c>
      <c r="L13" s="249">
        <v>4</v>
      </c>
      <c r="M13" s="348"/>
      <c r="N13" s="365" t="s">
        <v>8</v>
      </c>
      <c r="O13" s="366"/>
      <c r="P13" s="250" t="s">
        <v>63</v>
      </c>
      <c r="Q13" s="365" t="s">
        <v>64</v>
      </c>
      <c r="R13" s="366"/>
      <c r="S13" s="249" t="s">
        <v>9</v>
      </c>
      <c r="T13" s="348"/>
      <c r="U13" s="348"/>
    </row>
    <row r="14" spans="1:21" ht="171" customHeight="1" thickBot="1">
      <c r="A14" s="16"/>
      <c r="B14" s="122" t="s">
        <v>84</v>
      </c>
      <c r="C14" s="317" t="s">
        <v>452</v>
      </c>
      <c r="D14" s="318"/>
      <c r="E14" s="123" t="s">
        <v>249</v>
      </c>
      <c r="F14" s="124" t="s">
        <v>217</v>
      </c>
      <c r="G14" s="289" t="s">
        <v>315</v>
      </c>
      <c r="H14" s="290"/>
      <c r="I14" s="314" t="s">
        <v>523</v>
      </c>
      <c r="J14" s="315"/>
      <c r="K14" s="315"/>
      <c r="L14" s="316"/>
      <c r="M14" s="21" t="s">
        <v>316</v>
      </c>
      <c r="N14" s="289" t="s">
        <v>317</v>
      </c>
      <c r="O14" s="290"/>
      <c r="P14" s="22" t="s">
        <v>318</v>
      </c>
      <c r="Q14" s="289" t="s">
        <v>319</v>
      </c>
      <c r="R14" s="290"/>
      <c r="S14" s="21" t="s">
        <v>312</v>
      </c>
      <c r="T14" s="21" t="s">
        <v>83</v>
      </c>
      <c r="U14" s="21" t="s">
        <v>313</v>
      </c>
    </row>
    <row r="15" spans="1:21" ht="171" customHeight="1" thickBot="1">
      <c r="A15" s="16"/>
      <c r="B15" s="122" t="s">
        <v>84</v>
      </c>
      <c r="C15" s="317" t="s">
        <v>453</v>
      </c>
      <c r="D15" s="318"/>
      <c r="E15" s="123" t="s">
        <v>249</v>
      </c>
      <c r="F15" s="124" t="s">
        <v>217</v>
      </c>
      <c r="G15" s="289" t="s">
        <v>314</v>
      </c>
      <c r="H15" s="290"/>
      <c r="I15" s="314" t="s">
        <v>523</v>
      </c>
      <c r="J15" s="315"/>
      <c r="K15" s="315"/>
      <c r="L15" s="316"/>
      <c r="M15" s="21" t="s">
        <v>309</v>
      </c>
      <c r="N15" s="289" t="s">
        <v>310</v>
      </c>
      <c r="O15" s="290"/>
      <c r="P15" s="21" t="s">
        <v>311</v>
      </c>
      <c r="Q15" s="289" t="s">
        <v>180</v>
      </c>
      <c r="R15" s="290"/>
      <c r="S15" s="21" t="s">
        <v>312</v>
      </c>
      <c r="T15" s="21" t="s">
        <v>83</v>
      </c>
      <c r="U15" s="21" t="s">
        <v>313</v>
      </c>
    </row>
    <row r="16" spans="1:21" ht="171" customHeight="1" thickBot="1">
      <c r="A16" s="16"/>
      <c r="B16" s="122" t="s">
        <v>84</v>
      </c>
      <c r="C16" s="321" t="s">
        <v>453</v>
      </c>
      <c r="D16" s="322"/>
      <c r="E16" s="123" t="s">
        <v>249</v>
      </c>
      <c r="F16" s="124" t="s">
        <v>217</v>
      </c>
      <c r="G16" s="289" t="s">
        <v>320</v>
      </c>
      <c r="H16" s="290"/>
      <c r="I16" s="23" t="s">
        <v>524</v>
      </c>
      <c r="J16" s="18"/>
      <c r="K16" s="17"/>
      <c r="L16" s="19"/>
      <c r="M16" s="80" t="s">
        <v>121</v>
      </c>
      <c r="N16" s="289" t="s">
        <v>264</v>
      </c>
      <c r="O16" s="290"/>
      <c r="P16" s="80" t="s">
        <v>76</v>
      </c>
      <c r="Q16" s="319" t="s">
        <v>321</v>
      </c>
      <c r="R16" s="320"/>
      <c r="S16" s="80" t="s">
        <v>122</v>
      </c>
      <c r="T16" s="21" t="s">
        <v>83</v>
      </c>
      <c r="U16" s="21" t="s">
        <v>11</v>
      </c>
    </row>
    <row r="17" spans="1:21" ht="178.5" customHeight="1" thickBot="1">
      <c r="A17" s="16"/>
      <c r="B17" s="122" t="s">
        <v>84</v>
      </c>
      <c r="C17" s="317" t="s">
        <v>453</v>
      </c>
      <c r="D17" s="318"/>
      <c r="E17" s="123" t="s">
        <v>249</v>
      </c>
      <c r="F17" s="124" t="s">
        <v>217</v>
      </c>
      <c r="G17" s="289" t="s">
        <v>286</v>
      </c>
      <c r="H17" s="290"/>
      <c r="I17" s="23" t="s">
        <v>524</v>
      </c>
      <c r="J17" s="23" t="s">
        <v>525</v>
      </c>
      <c r="K17" s="17"/>
      <c r="L17" s="19"/>
      <c r="M17" s="27" t="s">
        <v>291</v>
      </c>
      <c r="N17" s="289" t="s">
        <v>292</v>
      </c>
      <c r="O17" s="290"/>
      <c r="P17" s="27" t="s">
        <v>293</v>
      </c>
      <c r="Q17" s="319" t="s">
        <v>294</v>
      </c>
      <c r="R17" s="320"/>
      <c r="S17" s="27" t="s">
        <v>295</v>
      </c>
      <c r="T17" s="27" t="s">
        <v>290</v>
      </c>
      <c r="U17" s="22" t="s">
        <v>11</v>
      </c>
    </row>
    <row r="18" spans="1:21" ht="147.75" customHeight="1" thickBot="1">
      <c r="A18" s="16"/>
      <c r="B18" s="122" t="s">
        <v>84</v>
      </c>
      <c r="C18" s="317" t="s">
        <v>453</v>
      </c>
      <c r="D18" s="318"/>
      <c r="E18" s="123" t="s">
        <v>249</v>
      </c>
      <c r="F18" s="124" t="s">
        <v>217</v>
      </c>
      <c r="G18" s="332" t="s">
        <v>287</v>
      </c>
      <c r="H18" s="333"/>
      <c r="I18" s="23" t="s">
        <v>526</v>
      </c>
      <c r="J18" s="23"/>
      <c r="K18" s="24"/>
      <c r="L18" s="24"/>
      <c r="M18" s="22" t="s">
        <v>181</v>
      </c>
      <c r="N18" s="289" t="s">
        <v>296</v>
      </c>
      <c r="O18" s="290"/>
      <c r="P18" s="21" t="s">
        <v>298</v>
      </c>
      <c r="Q18" s="289" t="s">
        <v>299</v>
      </c>
      <c r="R18" s="290"/>
      <c r="S18" s="21" t="s">
        <v>297</v>
      </c>
      <c r="T18" s="22" t="s">
        <v>83</v>
      </c>
      <c r="U18" s="22" t="s">
        <v>11</v>
      </c>
    </row>
    <row r="19" spans="1:21" ht="93.75" customHeight="1" thickBot="1">
      <c r="A19" s="16"/>
      <c r="B19" s="122" t="s">
        <v>84</v>
      </c>
      <c r="C19" s="317" t="s">
        <v>453</v>
      </c>
      <c r="D19" s="318"/>
      <c r="E19" s="123" t="s">
        <v>249</v>
      </c>
      <c r="F19" s="124" t="s">
        <v>217</v>
      </c>
      <c r="G19" s="289" t="s">
        <v>288</v>
      </c>
      <c r="H19" s="290"/>
      <c r="I19" s="17"/>
      <c r="J19" s="23"/>
      <c r="K19" s="23" t="s">
        <v>527</v>
      </c>
      <c r="L19" s="23" t="s">
        <v>528</v>
      </c>
      <c r="M19" s="21" t="s">
        <v>179</v>
      </c>
      <c r="N19" s="289"/>
      <c r="O19" s="290"/>
      <c r="P19" s="21" t="s">
        <v>144</v>
      </c>
      <c r="Q19" s="289" t="s">
        <v>180</v>
      </c>
      <c r="R19" s="290"/>
      <c r="S19" s="21" t="s">
        <v>145</v>
      </c>
      <c r="T19" s="22" t="s">
        <v>83</v>
      </c>
      <c r="U19" s="22" t="s">
        <v>11</v>
      </c>
    </row>
    <row r="20" spans="1:21" ht="91.5" customHeight="1" thickBot="1">
      <c r="A20" s="16"/>
      <c r="B20" s="122" t="s">
        <v>84</v>
      </c>
      <c r="C20" s="317" t="s">
        <v>453</v>
      </c>
      <c r="D20" s="318"/>
      <c r="E20" s="123" t="s">
        <v>249</v>
      </c>
      <c r="F20" s="124" t="s">
        <v>217</v>
      </c>
      <c r="G20" s="319" t="s">
        <v>289</v>
      </c>
      <c r="H20" s="320"/>
      <c r="I20" s="17"/>
      <c r="J20" s="23" t="s">
        <v>525</v>
      </c>
      <c r="K20" s="23" t="s">
        <v>527</v>
      </c>
      <c r="L20" s="23" t="s">
        <v>528</v>
      </c>
      <c r="M20" s="21"/>
      <c r="N20" s="25"/>
      <c r="O20" s="26"/>
      <c r="P20" s="21" t="s">
        <v>144</v>
      </c>
      <c r="Q20" s="289" t="s">
        <v>180</v>
      </c>
      <c r="R20" s="290"/>
      <c r="S20" s="21" t="s">
        <v>145</v>
      </c>
      <c r="T20" s="22" t="s">
        <v>83</v>
      </c>
      <c r="U20" s="22" t="s">
        <v>11</v>
      </c>
    </row>
    <row r="21" spans="1:21" ht="64.5" customHeight="1">
      <c r="A21" s="16"/>
      <c r="B21" s="334" t="s">
        <v>84</v>
      </c>
      <c r="C21" s="380" t="s">
        <v>538</v>
      </c>
      <c r="D21" s="381"/>
      <c r="E21" s="334" t="s">
        <v>249</v>
      </c>
      <c r="F21" s="334" t="s">
        <v>217</v>
      </c>
      <c r="G21" s="331" t="s">
        <v>542</v>
      </c>
      <c r="H21" s="330"/>
      <c r="I21" s="338" t="s">
        <v>529</v>
      </c>
      <c r="J21" s="325"/>
      <c r="K21" s="325"/>
      <c r="L21" s="325"/>
      <c r="M21" s="327" t="s">
        <v>123</v>
      </c>
      <c r="N21" s="329" t="s">
        <v>265</v>
      </c>
      <c r="O21" s="330"/>
      <c r="P21" s="327" t="s">
        <v>12</v>
      </c>
      <c r="Q21" s="329" t="s">
        <v>151</v>
      </c>
      <c r="R21" s="330"/>
      <c r="S21" s="327" t="s">
        <v>124</v>
      </c>
      <c r="T21" s="327" t="s">
        <v>82</v>
      </c>
      <c r="U21" s="349" t="s">
        <v>87</v>
      </c>
    </row>
    <row r="22" spans="1:21" ht="131.25" customHeight="1" thickBot="1">
      <c r="A22" s="16"/>
      <c r="B22" s="335"/>
      <c r="C22" s="382"/>
      <c r="D22" s="383"/>
      <c r="E22" s="335"/>
      <c r="F22" s="335"/>
      <c r="G22" s="319"/>
      <c r="H22" s="320"/>
      <c r="I22" s="339"/>
      <c r="J22" s="326"/>
      <c r="K22" s="326"/>
      <c r="L22" s="326"/>
      <c r="M22" s="340"/>
      <c r="N22" s="332"/>
      <c r="O22" s="333"/>
      <c r="P22" s="328"/>
      <c r="Q22" s="319"/>
      <c r="R22" s="320"/>
      <c r="S22" s="328"/>
      <c r="T22" s="340"/>
      <c r="U22" s="349"/>
    </row>
    <row r="23" spans="1:21" ht="145.5" customHeight="1" thickBot="1">
      <c r="A23" s="16"/>
      <c r="B23" s="336"/>
      <c r="C23" s="384"/>
      <c r="D23" s="385"/>
      <c r="E23" s="336"/>
      <c r="F23" s="336"/>
      <c r="G23" s="323" t="s">
        <v>323</v>
      </c>
      <c r="H23" s="324"/>
      <c r="I23" s="14" t="s">
        <v>529</v>
      </c>
      <c r="J23" s="15"/>
      <c r="K23" s="15"/>
      <c r="L23" s="15"/>
      <c r="M23" s="328"/>
      <c r="N23" s="319"/>
      <c r="O23" s="320"/>
      <c r="P23" s="46" t="s">
        <v>77</v>
      </c>
      <c r="Q23" s="289" t="s">
        <v>10</v>
      </c>
      <c r="R23" s="290"/>
      <c r="S23" s="46" t="s">
        <v>14</v>
      </c>
      <c r="T23" s="328"/>
      <c r="U23" s="350"/>
    </row>
    <row r="24" spans="1:21" ht="145.5" customHeight="1" thickBot="1">
      <c r="A24" s="16"/>
      <c r="B24" s="65"/>
      <c r="C24" s="66"/>
      <c r="D24" s="66"/>
      <c r="E24" s="66"/>
      <c r="F24" s="66"/>
      <c r="G24" s="234"/>
      <c r="H24" s="235"/>
      <c r="I24" s="74"/>
      <c r="J24" s="77"/>
      <c r="K24" s="77"/>
      <c r="L24" s="77"/>
      <c r="M24" s="208"/>
      <c r="N24" s="208"/>
      <c r="O24" s="208"/>
      <c r="P24" s="208"/>
      <c r="Q24" s="201"/>
      <c r="R24" s="201"/>
      <c r="S24" s="208"/>
      <c r="T24" s="208"/>
      <c r="U24" s="55"/>
    </row>
    <row r="25" spans="1:21" ht="102.75" customHeight="1" thickBot="1">
      <c r="A25" s="16"/>
      <c r="B25" s="268" t="s">
        <v>532</v>
      </c>
      <c r="C25" s="269"/>
      <c r="D25" s="269"/>
      <c r="E25" s="269"/>
      <c r="F25" s="269"/>
      <c r="G25" s="269"/>
      <c r="H25" s="269"/>
      <c r="I25" s="269"/>
      <c r="J25" s="269"/>
      <c r="K25" s="269"/>
      <c r="L25" s="269"/>
      <c r="M25" s="269"/>
      <c r="N25" s="269"/>
      <c r="O25" s="269"/>
      <c r="P25" s="269"/>
      <c r="Q25" s="269"/>
      <c r="R25" s="269"/>
      <c r="S25" s="269"/>
      <c r="T25" s="269"/>
      <c r="U25" s="270"/>
    </row>
    <row r="26" spans="1:21" ht="57.75" customHeight="1">
      <c r="A26" s="16"/>
      <c r="B26" s="275" t="s">
        <v>1</v>
      </c>
      <c r="C26" s="287" t="s">
        <v>2</v>
      </c>
      <c r="D26" s="288"/>
      <c r="E26" s="274" t="s">
        <v>215</v>
      </c>
      <c r="F26" s="274" t="s">
        <v>216</v>
      </c>
      <c r="G26" s="287" t="s">
        <v>3</v>
      </c>
      <c r="H26" s="288"/>
      <c r="I26" s="300" t="s">
        <v>531</v>
      </c>
      <c r="J26" s="301"/>
      <c r="K26" s="301"/>
      <c r="L26" s="302"/>
      <c r="M26" s="274" t="s">
        <v>75</v>
      </c>
      <c r="N26" s="280" t="s">
        <v>5</v>
      </c>
      <c r="O26" s="281"/>
      <c r="P26" s="281"/>
      <c r="Q26" s="281"/>
      <c r="R26" s="281"/>
      <c r="S26" s="282"/>
      <c r="T26" s="274" t="s">
        <v>62</v>
      </c>
      <c r="U26" s="274" t="s">
        <v>6</v>
      </c>
    </row>
    <row r="27" spans="1:21" ht="18" customHeight="1" thickBot="1">
      <c r="A27" s="16"/>
      <c r="B27" s="275"/>
      <c r="C27" s="280"/>
      <c r="D27" s="282"/>
      <c r="E27" s="275"/>
      <c r="F27" s="275"/>
      <c r="G27" s="280"/>
      <c r="H27" s="282"/>
      <c r="I27" s="280"/>
      <c r="J27" s="281"/>
      <c r="K27" s="281"/>
      <c r="L27" s="282"/>
      <c r="M27" s="275"/>
      <c r="N27" s="280"/>
      <c r="O27" s="283"/>
      <c r="P27" s="283"/>
      <c r="Q27" s="283"/>
      <c r="R27" s="283"/>
      <c r="S27" s="282"/>
      <c r="T27" s="275"/>
      <c r="U27" s="275"/>
    </row>
    <row r="28" spans="1:21" ht="1.5" customHeight="1" hidden="1" thickBot="1">
      <c r="A28" s="16"/>
      <c r="B28" s="275"/>
      <c r="C28" s="280"/>
      <c r="D28" s="282"/>
      <c r="E28" s="275"/>
      <c r="F28" s="275"/>
      <c r="G28" s="280"/>
      <c r="H28" s="282"/>
      <c r="I28" s="284"/>
      <c r="J28" s="285"/>
      <c r="K28" s="285"/>
      <c r="L28" s="286"/>
      <c r="M28" s="275"/>
      <c r="N28" s="280"/>
      <c r="O28" s="283"/>
      <c r="P28" s="283"/>
      <c r="Q28" s="283"/>
      <c r="R28" s="283"/>
      <c r="S28" s="282"/>
      <c r="T28" s="275"/>
      <c r="U28" s="275"/>
    </row>
    <row r="29" spans="1:21" ht="42" customHeight="1" thickBot="1">
      <c r="A29" s="16"/>
      <c r="B29" s="275"/>
      <c r="C29" s="280"/>
      <c r="D29" s="282"/>
      <c r="E29" s="275"/>
      <c r="F29" s="275"/>
      <c r="G29" s="280"/>
      <c r="H29" s="282"/>
      <c r="I29" s="277" t="s">
        <v>7</v>
      </c>
      <c r="J29" s="278"/>
      <c r="K29" s="278"/>
      <c r="L29" s="279"/>
      <c r="M29" s="275"/>
      <c r="N29" s="284"/>
      <c r="O29" s="285"/>
      <c r="P29" s="285"/>
      <c r="Q29" s="285"/>
      <c r="R29" s="285"/>
      <c r="S29" s="286"/>
      <c r="T29" s="275"/>
      <c r="U29" s="275"/>
    </row>
    <row r="30" spans="1:21" ht="59.25" customHeight="1" thickBot="1">
      <c r="A30" s="16"/>
      <c r="B30" s="275"/>
      <c r="C30" s="280"/>
      <c r="D30" s="282"/>
      <c r="E30" s="275"/>
      <c r="F30" s="275"/>
      <c r="G30" s="280"/>
      <c r="H30" s="282"/>
      <c r="I30" s="153">
        <v>1</v>
      </c>
      <c r="J30" s="153">
        <v>2</v>
      </c>
      <c r="K30" s="153">
        <v>3</v>
      </c>
      <c r="L30" s="153">
        <v>4</v>
      </c>
      <c r="M30" s="276"/>
      <c r="N30" s="287" t="s">
        <v>8</v>
      </c>
      <c r="O30" s="288"/>
      <c r="P30" s="154" t="s">
        <v>63</v>
      </c>
      <c r="Q30" s="287" t="s">
        <v>64</v>
      </c>
      <c r="R30" s="288"/>
      <c r="S30" s="154" t="s">
        <v>9</v>
      </c>
      <c r="T30" s="276"/>
      <c r="U30" s="276"/>
    </row>
    <row r="31" spans="1:21" ht="19.5" customHeight="1" hidden="1" thickBot="1">
      <c r="A31" s="16"/>
      <c r="B31" s="20"/>
      <c r="C31" s="308" t="s">
        <v>88</v>
      </c>
      <c r="D31" s="309"/>
      <c r="E31" s="303" t="s">
        <v>249</v>
      </c>
      <c r="F31" s="303" t="s">
        <v>325</v>
      </c>
      <c r="G31" s="331" t="s">
        <v>326</v>
      </c>
      <c r="H31" s="386"/>
      <c r="I31" s="271" t="s">
        <v>529</v>
      </c>
      <c r="J31" s="305"/>
      <c r="K31" s="305"/>
      <c r="L31" s="305"/>
      <c r="M31" s="327" t="s">
        <v>543</v>
      </c>
      <c r="N31" s="329" t="s">
        <v>266</v>
      </c>
      <c r="O31" s="330"/>
      <c r="P31" s="327" t="s">
        <v>301</v>
      </c>
      <c r="Q31" s="329" t="s">
        <v>594</v>
      </c>
      <c r="R31" s="330"/>
      <c r="S31" s="327" t="s">
        <v>300</v>
      </c>
      <c r="T31" s="327" t="s">
        <v>13</v>
      </c>
      <c r="U31" s="327" t="s">
        <v>11</v>
      </c>
    </row>
    <row r="32" spans="1:21" ht="22.5" customHeight="1" hidden="1" thickBot="1">
      <c r="A32" s="16"/>
      <c r="B32" s="20"/>
      <c r="C32" s="312"/>
      <c r="D32" s="313"/>
      <c r="E32" s="304"/>
      <c r="F32" s="304"/>
      <c r="G32" s="384"/>
      <c r="H32" s="387"/>
      <c r="I32" s="273"/>
      <c r="J32" s="306"/>
      <c r="K32" s="306"/>
      <c r="L32" s="306"/>
      <c r="M32" s="328"/>
      <c r="N32" s="332"/>
      <c r="O32" s="333"/>
      <c r="P32" s="328"/>
      <c r="Q32" s="319"/>
      <c r="R32" s="320"/>
      <c r="S32" s="328"/>
      <c r="T32" s="328"/>
      <c r="U32" s="340"/>
    </row>
    <row r="33" spans="1:21" ht="18.75" customHeight="1" hidden="1" thickBot="1">
      <c r="A33" s="16"/>
      <c r="B33" s="20"/>
      <c r="C33" s="294" t="s">
        <v>324</v>
      </c>
      <c r="D33" s="295"/>
      <c r="E33" s="139" t="s">
        <v>249</v>
      </c>
      <c r="F33" s="139" t="s">
        <v>217</v>
      </c>
      <c r="G33" s="337" t="s">
        <v>117</v>
      </c>
      <c r="H33" s="322"/>
      <c r="I33" s="91" t="s">
        <v>529</v>
      </c>
      <c r="J33" s="125"/>
      <c r="K33" s="125"/>
      <c r="L33" s="125"/>
      <c r="M33" s="84" t="s">
        <v>78</v>
      </c>
      <c r="N33" s="332"/>
      <c r="O33" s="333"/>
      <c r="P33" s="84" t="s">
        <v>118</v>
      </c>
      <c r="Q33" s="289" t="s">
        <v>267</v>
      </c>
      <c r="R33" s="290"/>
      <c r="S33" s="84" t="s">
        <v>119</v>
      </c>
      <c r="T33" s="84" t="s">
        <v>80</v>
      </c>
      <c r="U33" s="22" t="s">
        <v>11</v>
      </c>
    </row>
    <row r="34" spans="1:21" ht="93" customHeight="1">
      <c r="A34" s="16"/>
      <c r="B34" s="20"/>
      <c r="C34" s="308" t="s">
        <v>324</v>
      </c>
      <c r="D34" s="309"/>
      <c r="E34" s="303" t="s">
        <v>249</v>
      </c>
      <c r="F34" s="303" t="s">
        <v>325</v>
      </c>
      <c r="G34" s="331" t="s">
        <v>530</v>
      </c>
      <c r="H34" s="330"/>
      <c r="I34" s="271" t="s">
        <v>529</v>
      </c>
      <c r="J34" s="271" t="s">
        <v>525</v>
      </c>
      <c r="K34" s="271" t="s">
        <v>527</v>
      </c>
      <c r="L34" s="271" t="s">
        <v>528</v>
      </c>
      <c r="M34" s="327" t="s">
        <v>15</v>
      </c>
      <c r="N34" s="332"/>
      <c r="O34" s="333"/>
      <c r="P34" s="327" t="s">
        <v>79</v>
      </c>
      <c r="Q34" s="352">
        <v>0.95</v>
      </c>
      <c r="R34" s="353"/>
      <c r="S34" s="327" t="s">
        <v>16</v>
      </c>
      <c r="T34" s="327" t="s">
        <v>80</v>
      </c>
      <c r="U34" s="143" t="s">
        <v>87</v>
      </c>
    </row>
    <row r="35" spans="1:21" ht="93" customHeight="1">
      <c r="A35" s="16"/>
      <c r="B35" s="20"/>
      <c r="C35" s="310"/>
      <c r="D35" s="311"/>
      <c r="E35" s="307"/>
      <c r="F35" s="307"/>
      <c r="G35" s="332"/>
      <c r="H35" s="333"/>
      <c r="I35" s="272"/>
      <c r="J35" s="272"/>
      <c r="K35" s="272"/>
      <c r="L35" s="272"/>
      <c r="M35" s="340"/>
      <c r="N35" s="332"/>
      <c r="O35" s="333"/>
      <c r="P35" s="340"/>
      <c r="Q35" s="354"/>
      <c r="R35" s="355"/>
      <c r="S35" s="340"/>
      <c r="T35" s="340"/>
      <c r="U35" s="80"/>
    </row>
    <row r="36" spans="1:21" ht="87.75" customHeight="1">
      <c r="A36" s="16"/>
      <c r="B36" s="20"/>
      <c r="C36" s="310"/>
      <c r="D36" s="311"/>
      <c r="E36" s="307"/>
      <c r="F36" s="307"/>
      <c r="G36" s="332"/>
      <c r="H36" s="333"/>
      <c r="I36" s="272"/>
      <c r="J36" s="272"/>
      <c r="K36" s="272"/>
      <c r="L36" s="272"/>
      <c r="M36" s="340"/>
      <c r="N36" s="332"/>
      <c r="O36" s="333"/>
      <c r="P36" s="340"/>
      <c r="Q36" s="354"/>
      <c r="R36" s="355"/>
      <c r="S36" s="340"/>
      <c r="T36" s="340"/>
      <c r="U36" s="80"/>
    </row>
    <row r="37" spans="1:21" ht="87.75" customHeight="1">
      <c r="A37" s="16"/>
      <c r="B37" s="20"/>
      <c r="C37" s="310"/>
      <c r="D37" s="311"/>
      <c r="E37" s="307"/>
      <c r="F37" s="307"/>
      <c r="G37" s="332"/>
      <c r="H37" s="333"/>
      <c r="I37" s="272"/>
      <c r="J37" s="272"/>
      <c r="K37" s="272"/>
      <c r="L37" s="272"/>
      <c r="M37" s="340"/>
      <c r="N37" s="332"/>
      <c r="O37" s="333"/>
      <c r="P37" s="340"/>
      <c r="Q37" s="354"/>
      <c r="R37" s="355"/>
      <c r="S37" s="340"/>
      <c r="T37" s="340"/>
      <c r="U37" s="80"/>
    </row>
    <row r="38" spans="1:21" ht="87.75" customHeight="1" thickBot="1">
      <c r="A38" s="16"/>
      <c r="B38" s="20"/>
      <c r="C38" s="312"/>
      <c r="D38" s="313"/>
      <c r="E38" s="304"/>
      <c r="F38" s="304"/>
      <c r="G38" s="319"/>
      <c r="H38" s="320"/>
      <c r="I38" s="273"/>
      <c r="J38" s="273"/>
      <c r="K38" s="273"/>
      <c r="L38" s="273"/>
      <c r="M38" s="340"/>
      <c r="N38" s="332"/>
      <c r="O38" s="333"/>
      <c r="P38" s="328"/>
      <c r="Q38" s="356"/>
      <c r="R38" s="357"/>
      <c r="S38" s="328"/>
      <c r="T38" s="328"/>
      <c r="U38" s="80"/>
    </row>
    <row r="39" spans="1:21" ht="87.75" customHeight="1" thickBot="1">
      <c r="A39" s="16"/>
      <c r="B39" s="20"/>
      <c r="C39" s="308" t="s">
        <v>324</v>
      </c>
      <c r="D39" s="309"/>
      <c r="E39" s="135" t="s">
        <v>249</v>
      </c>
      <c r="F39" s="135" t="s">
        <v>325</v>
      </c>
      <c r="G39" s="289" t="s">
        <v>322</v>
      </c>
      <c r="H39" s="290"/>
      <c r="I39" s="126" t="s">
        <v>529</v>
      </c>
      <c r="J39" s="126" t="s">
        <v>525</v>
      </c>
      <c r="K39" s="126" t="s">
        <v>527</v>
      </c>
      <c r="L39" s="126" t="s">
        <v>528</v>
      </c>
      <c r="M39" s="340"/>
      <c r="N39" s="332"/>
      <c r="O39" s="333"/>
      <c r="P39" s="46" t="s">
        <v>94</v>
      </c>
      <c r="Q39" s="289" t="s">
        <v>18</v>
      </c>
      <c r="R39" s="290"/>
      <c r="S39" s="46" t="s">
        <v>146</v>
      </c>
      <c r="T39" s="22" t="s">
        <v>81</v>
      </c>
      <c r="U39" s="27" t="s">
        <v>87</v>
      </c>
    </row>
    <row r="40" spans="1:21" ht="144.75" customHeight="1" thickBot="1">
      <c r="A40" s="16"/>
      <c r="B40" s="20"/>
      <c r="C40" s="294" t="s">
        <v>324</v>
      </c>
      <c r="D40" s="295"/>
      <c r="E40" s="139" t="s">
        <v>249</v>
      </c>
      <c r="F40" s="135" t="s">
        <v>325</v>
      </c>
      <c r="G40" s="337" t="s">
        <v>303</v>
      </c>
      <c r="H40" s="290"/>
      <c r="I40" s="126" t="s">
        <v>529</v>
      </c>
      <c r="J40" s="126" t="s">
        <v>525</v>
      </c>
      <c r="K40" s="126" t="s">
        <v>527</v>
      </c>
      <c r="L40" s="126" t="s">
        <v>528</v>
      </c>
      <c r="M40" s="340"/>
      <c r="N40" s="332"/>
      <c r="O40" s="333"/>
      <c r="P40" s="46" t="s">
        <v>77</v>
      </c>
      <c r="Q40" s="289" t="s">
        <v>10</v>
      </c>
      <c r="R40" s="290"/>
      <c r="S40" s="46" t="s">
        <v>19</v>
      </c>
      <c r="T40" s="46" t="s">
        <v>81</v>
      </c>
      <c r="U40" s="144" t="s">
        <v>87</v>
      </c>
    </row>
    <row r="41" spans="1:21" ht="144.75" customHeight="1" thickBot="1">
      <c r="A41" s="16"/>
      <c r="B41" s="129"/>
      <c r="C41" s="294" t="s">
        <v>324</v>
      </c>
      <c r="D41" s="295"/>
      <c r="E41" s="137" t="s">
        <v>249</v>
      </c>
      <c r="F41" s="135" t="s">
        <v>325</v>
      </c>
      <c r="G41" s="337" t="s">
        <v>332</v>
      </c>
      <c r="H41" s="351"/>
      <c r="I41" s="127" t="s">
        <v>529</v>
      </c>
      <c r="J41" s="127"/>
      <c r="K41" s="127" t="s">
        <v>527</v>
      </c>
      <c r="L41" s="127"/>
      <c r="M41" s="328"/>
      <c r="N41" s="319"/>
      <c r="O41" s="320"/>
      <c r="P41" s="46" t="s">
        <v>331</v>
      </c>
      <c r="Q41" s="289" t="s">
        <v>10</v>
      </c>
      <c r="R41" s="290"/>
      <c r="S41" s="46" t="s">
        <v>333</v>
      </c>
      <c r="T41" s="46" t="s">
        <v>81</v>
      </c>
      <c r="U41" s="21" t="s">
        <v>87</v>
      </c>
    </row>
    <row r="42" spans="1:21" ht="144.75" customHeight="1">
      <c r="A42" s="16"/>
      <c r="B42" s="334" t="s">
        <v>84</v>
      </c>
      <c r="C42" s="380" t="s">
        <v>538</v>
      </c>
      <c r="D42" s="381"/>
      <c r="E42" s="334" t="s">
        <v>249</v>
      </c>
      <c r="F42" s="334" t="s">
        <v>217</v>
      </c>
      <c r="G42" s="331" t="s">
        <v>533</v>
      </c>
      <c r="H42" s="330"/>
      <c r="I42" s="338" t="s">
        <v>529</v>
      </c>
      <c r="J42" s="325"/>
      <c r="K42" s="325"/>
      <c r="L42" s="325"/>
      <c r="M42" s="327" t="s">
        <v>123</v>
      </c>
      <c r="N42" s="329" t="s">
        <v>265</v>
      </c>
      <c r="O42" s="330"/>
      <c r="P42" s="327" t="s">
        <v>12</v>
      </c>
      <c r="Q42" s="329" t="s">
        <v>151</v>
      </c>
      <c r="R42" s="330"/>
      <c r="S42" s="327" t="s">
        <v>124</v>
      </c>
      <c r="T42" s="327" t="s">
        <v>82</v>
      </c>
      <c r="U42" s="349" t="s">
        <v>87</v>
      </c>
    </row>
    <row r="43" spans="2:21" ht="100.5" customHeight="1" thickBot="1">
      <c r="B43" s="335"/>
      <c r="C43" s="382"/>
      <c r="D43" s="383"/>
      <c r="E43" s="335"/>
      <c r="F43" s="335"/>
      <c r="G43" s="319"/>
      <c r="H43" s="320"/>
      <c r="I43" s="339"/>
      <c r="J43" s="326"/>
      <c r="K43" s="326"/>
      <c r="L43" s="326"/>
      <c r="M43" s="340"/>
      <c r="N43" s="332"/>
      <c r="O43" s="333"/>
      <c r="P43" s="328"/>
      <c r="Q43" s="319"/>
      <c r="R43" s="320"/>
      <c r="S43" s="328"/>
      <c r="T43" s="340"/>
      <c r="U43" s="349"/>
    </row>
    <row r="44" spans="2:21" ht="162.75" customHeight="1" thickBot="1">
      <c r="B44" s="336"/>
      <c r="C44" s="384"/>
      <c r="D44" s="385"/>
      <c r="E44" s="336"/>
      <c r="F44" s="336"/>
      <c r="G44" s="323" t="s">
        <v>454</v>
      </c>
      <c r="H44" s="324"/>
      <c r="I44" s="118" t="s">
        <v>529</v>
      </c>
      <c r="J44" s="78"/>
      <c r="K44" s="78"/>
      <c r="L44" s="78"/>
      <c r="M44" s="328"/>
      <c r="N44" s="319"/>
      <c r="O44" s="320"/>
      <c r="P44" s="116" t="s">
        <v>77</v>
      </c>
      <c r="Q44" s="289" t="s">
        <v>10</v>
      </c>
      <c r="R44" s="290"/>
      <c r="S44" s="116" t="s">
        <v>14</v>
      </c>
      <c r="T44" s="328"/>
      <c r="U44" s="350"/>
    </row>
    <row r="45" spans="2:21" ht="32.25" customHeight="1" thickBot="1">
      <c r="B45" s="236"/>
      <c r="C45" s="140"/>
      <c r="D45" s="140"/>
      <c r="E45" s="142"/>
      <c r="F45" s="145"/>
      <c r="G45" s="237"/>
      <c r="H45" s="237"/>
      <c r="I45" s="199"/>
      <c r="J45" s="199"/>
      <c r="K45" s="199"/>
      <c r="L45" s="199"/>
      <c r="M45" s="208"/>
      <c r="N45" s="208"/>
      <c r="O45" s="208"/>
      <c r="P45" s="208"/>
      <c r="Q45" s="201"/>
      <c r="R45" s="201"/>
      <c r="S45" s="208"/>
      <c r="T45" s="208"/>
      <c r="U45" s="46"/>
    </row>
    <row r="46" spans="2:21" ht="30.75" customHeight="1" thickBot="1">
      <c r="B46" s="268" t="s">
        <v>534</v>
      </c>
      <c r="C46" s="269"/>
      <c r="D46" s="269"/>
      <c r="E46" s="269"/>
      <c r="F46" s="269"/>
      <c r="G46" s="269"/>
      <c r="H46" s="269"/>
      <c r="I46" s="269"/>
      <c r="J46" s="269"/>
      <c r="K46" s="269"/>
      <c r="L46" s="269"/>
      <c r="M46" s="269"/>
      <c r="N46" s="269"/>
      <c r="O46" s="269"/>
      <c r="P46" s="269"/>
      <c r="Q46" s="269"/>
      <c r="R46" s="269"/>
      <c r="S46" s="269"/>
      <c r="T46" s="269"/>
      <c r="U46" s="270"/>
    </row>
    <row r="47" spans="2:21" ht="15" customHeight="1">
      <c r="B47" s="274" t="s">
        <v>1</v>
      </c>
      <c r="C47" s="287" t="s">
        <v>2</v>
      </c>
      <c r="D47" s="288"/>
      <c r="E47" s="274" t="s">
        <v>215</v>
      </c>
      <c r="F47" s="274" t="s">
        <v>216</v>
      </c>
      <c r="G47" s="287" t="s">
        <v>3</v>
      </c>
      <c r="H47" s="288"/>
      <c r="I47" s="300" t="s">
        <v>531</v>
      </c>
      <c r="J47" s="301"/>
      <c r="K47" s="301"/>
      <c r="L47" s="302"/>
      <c r="M47" s="274" t="s">
        <v>75</v>
      </c>
      <c r="N47" s="280" t="s">
        <v>5</v>
      </c>
      <c r="O47" s="281"/>
      <c r="P47" s="281"/>
      <c r="Q47" s="281"/>
      <c r="R47" s="281"/>
      <c r="S47" s="282"/>
      <c r="T47" s="274" t="s">
        <v>62</v>
      </c>
      <c r="U47" s="274" t="s">
        <v>6</v>
      </c>
    </row>
    <row r="48" spans="2:21" ht="15" customHeight="1">
      <c r="B48" s="275"/>
      <c r="C48" s="280"/>
      <c r="D48" s="282"/>
      <c r="E48" s="275"/>
      <c r="F48" s="275"/>
      <c r="G48" s="280"/>
      <c r="H48" s="282"/>
      <c r="I48" s="280"/>
      <c r="J48" s="281"/>
      <c r="K48" s="281"/>
      <c r="L48" s="282"/>
      <c r="M48" s="275"/>
      <c r="N48" s="280"/>
      <c r="O48" s="283"/>
      <c r="P48" s="283"/>
      <c r="Q48" s="283"/>
      <c r="R48" s="283"/>
      <c r="S48" s="282"/>
      <c r="T48" s="275"/>
      <c r="U48" s="275"/>
    </row>
    <row r="49" spans="2:21" ht="47.25" customHeight="1" thickBot="1">
      <c r="B49" s="275"/>
      <c r="C49" s="280"/>
      <c r="D49" s="282"/>
      <c r="E49" s="275"/>
      <c r="F49" s="275"/>
      <c r="G49" s="280"/>
      <c r="H49" s="282"/>
      <c r="I49" s="284"/>
      <c r="J49" s="285"/>
      <c r="K49" s="285"/>
      <c r="L49" s="286"/>
      <c r="M49" s="275"/>
      <c r="N49" s="280"/>
      <c r="O49" s="283"/>
      <c r="P49" s="283"/>
      <c r="Q49" s="283"/>
      <c r="R49" s="283"/>
      <c r="S49" s="282"/>
      <c r="T49" s="275"/>
      <c r="U49" s="275"/>
    </row>
    <row r="50" spans="2:21" ht="53.25" customHeight="1" thickBot="1">
      <c r="B50" s="275"/>
      <c r="C50" s="280"/>
      <c r="D50" s="282"/>
      <c r="E50" s="275"/>
      <c r="F50" s="275"/>
      <c r="G50" s="280"/>
      <c r="H50" s="282"/>
      <c r="I50" s="277" t="s">
        <v>7</v>
      </c>
      <c r="J50" s="278"/>
      <c r="K50" s="278"/>
      <c r="L50" s="279"/>
      <c r="M50" s="275"/>
      <c r="N50" s="284"/>
      <c r="O50" s="285"/>
      <c r="P50" s="285"/>
      <c r="Q50" s="285"/>
      <c r="R50" s="285"/>
      <c r="S50" s="286"/>
      <c r="T50" s="275"/>
      <c r="U50" s="275"/>
    </row>
    <row r="51" spans="2:21" ht="77.25" customHeight="1" thickBot="1">
      <c r="B51" s="276"/>
      <c r="C51" s="284"/>
      <c r="D51" s="286"/>
      <c r="E51" s="276"/>
      <c r="F51" s="276"/>
      <c r="G51" s="280"/>
      <c r="H51" s="282"/>
      <c r="I51" s="153">
        <v>1</v>
      </c>
      <c r="J51" s="153">
        <v>2</v>
      </c>
      <c r="K51" s="153">
        <v>3</v>
      </c>
      <c r="L51" s="153">
        <v>4</v>
      </c>
      <c r="M51" s="276"/>
      <c r="N51" s="287" t="s">
        <v>8</v>
      </c>
      <c r="O51" s="288"/>
      <c r="P51" s="154" t="s">
        <v>63</v>
      </c>
      <c r="Q51" s="287" t="s">
        <v>64</v>
      </c>
      <c r="R51" s="288"/>
      <c r="S51" s="154" t="s">
        <v>9</v>
      </c>
      <c r="T51" s="276"/>
      <c r="U51" s="276"/>
    </row>
    <row r="52" spans="2:21" ht="100.5" customHeight="1" thickBot="1">
      <c r="B52" s="41" t="s">
        <v>334</v>
      </c>
      <c r="C52" s="312" t="s">
        <v>455</v>
      </c>
      <c r="D52" s="313"/>
      <c r="E52" s="49" t="s">
        <v>249</v>
      </c>
      <c r="F52" s="69" t="s">
        <v>325</v>
      </c>
      <c r="G52" s="289" t="s">
        <v>540</v>
      </c>
      <c r="H52" s="290"/>
      <c r="I52" s="75" t="s">
        <v>529</v>
      </c>
      <c r="J52" s="75" t="s">
        <v>525</v>
      </c>
      <c r="K52" s="75" t="s">
        <v>527</v>
      </c>
      <c r="L52" s="75" t="s">
        <v>528</v>
      </c>
      <c r="M52" s="84" t="s">
        <v>344</v>
      </c>
      <c r="N52" s="289" t="s">
        <v>345</v>
      </c>
      <c r="O52" s="290"/>
      <c r="P52" s="46" t="s">
        <v>85</v>
      </c>
      <c r="Q52" s="289">
        <v>0.85</v>
      </c>
      <c r="R52" s="290"/>
      <c r="S52" s="147">
        <v>0.92</v>
      </c>
      <c r="T52" s="81" t="s">
        <v>338</v>
      </c>
      <c r="U52" s="84" t="s">
        <v>87</v>
      </c>
    </row>
    <row r="53" spans="2:21" ht="111.75" customHeight="1" thickBot="1">
      <c r="B53" s="40" t="s">
        <v>334</v>
      </c>
      <c r="C53" s="294" t="s">
        <v>450</v>
      </c>
      <c r="D53" s="295"/>
      <c r="E53" s="135" t="s">
        <v>249</v>
      </c>
      <c r="F53" s="130" t="s">
        <v>217</v>
      </c>
      <c r="G53" s="337" t="s">
        <v>539</v>
      </c>
      <c r="H53" s="351"/>
      <c r="I53" s="75" t="s">
        <v>529</v>
      </c>
      <c r="J53" s="78"/>
      <c r="K53" s="78"/>
      <c r="L53" s="78"/>
      <c r="M53" s="143" t="s">
        <v>120</v>
      </c>
      <c r="N53" s="289" t="s">
        <v>20</v>
      </c>
      <c r="O53" s="290"/>
      <c r="P53" s="46" t="s">
        <v>86</v>
      </c>
      <c r="Q53" s="289" t="s">
        <v>520</v>
      </c>
      <c r="R53" s="290"/>
      <c r="S53" s="46" t="s">
        <v>537</v>
      </c>
      <c r="T53" s="27" t="s">
        <v>339</v>
      </c>
      <c r="U53" s="143" t="s">
        <v>87</v>
      </c>
    </row>
    <row r="54" spans="2:21" ht="72.75" thickBot="1">
      <c r="B54" s="40" t="s">
        <v>84</v>
      </c>
      <c r="C54" s="294" t="s">
        <v>451</v>
      </c>
      <c r="D54" s="295"/>
      <c r="E54" s="135" t="s">
        <v>249</v>
      </c>
      <c r="F54" s="130" t="s">
        <v>217</v>
      </c>
      <c r="G54" s="289" t="s">
        <v>327</v>
      </c>
      <c r="H54" s="290"/>
      <c r="I54" s="75" t="s">
        <v>529</v>
      </c>
      <c r="J54" s="75" t="s">
        <v>525</v>
      </c>
      <c r="K54" s="75" t="s">
        <v>527</v>
      </c>
      <c r="L54" s="75" t="s">
        <v>528</v>
      </c>
      <c r="M54" s="9" t="s">
        <v>347</v>
      </c>
      <c r="N54" s="298" t="s">
        <v>346</v>
      </c>
      <c r="O54" s="299"/>
      <c r="P54" s="46" t="s">
        <v>85</v>
      </c>
      <c r="Q54" s="289" t="s">
        <v>329</v>
      </c>
      <c r="R54" s="290"/>
      <c r="S54" s="147" t="s">
        <v>330</v>
      </c>
      <c r="T54" s="27" t="s">
        <v>340</v>
      </c>
      <c r="U54" s="22" t="s">
        <v>87</v>
      </c>
    </row>
    <row r="55" spans="2:21" ht="72.75" thickBot="1">
      <c r="B55" s="146" t="s">
        <v>84</v>
      </c>
      <c r="C55" s="294" t="s">
        <v>451</v>
      </c>
      <c r="D55" s="295"/>
      <c r="E55" s="139" t="s">
        <v>249</v>
      </c>
      <c r="F55" s="138" t="s">
        <v>217</v>
      </c>
      <c r="G55" s="289" t="s">
        <v>328</v>
      </c>
      <c r="H55" s="290"/>
      <c r="I55" s="75" t="s">
        <v>535</v>
      </c>
      <c r="J55" s="75"/>
      <c r="K55" s="75"/>
      <c r="L55" s="75"/>
      <c r="M55" s="13" t="s">
        <v>536</v>
      </c>
      <c r="N55" s="298" t="s">
        <v>348</v>
      </c>
      <c r="O55" s="299"/>
      <c r="P55" s="56" t="s">
        <v>341</v>
      </c>
      <c r="Q55" s="298" t="s">
        <v>10</v>
      </c>
      <c r="R55" s="299"/>
      <c r="S55" s="60" t="s">
        <v>342</v>
      </c>
      <c r="T55" s="13" t="s">
        <v>338</v>
      </c>
      <c r="U55" s="84" t="s">
        <v>87</v>
      </c>
    </row>
    <row r="56" spans="2:21" ht="74.25" customHeight="1" thickBot="1">
      <c r="B56" s="146" t="s">
        <v>84</v>
      </c>
      <c r="C56" s="294" t="s">
        <v>451</v>
      </c>
      <c r="D56" s="295"/>
      <c r="E56" s="139" t="s">
        <v>249</v>
      </c>
      <c r="F56" s="138" t="s">
        <v>217</v>
      </c>
      <c r="G56" s="289" t="s">
        <v>335</v>
      </c>
      <c r="H56" s="290"/>
      <c r="I56" s="291" t="s">
        <v>523</v>
      </c>
      <c r="J56" s="292"/>
      <c r="K56" s="292"/>
      <c r="L56" s="293"/>
      <c r="M56" s="148" t="s">
        <v>336</v>
      </c>
      <c r="N56" s="296" t="s">
        <v>337</v>
      </c>
      <c r="O56" s="297"/>
      <c r="P56" s="149" t="s">
        <v>343</v>
      </c>
      <c r="Q56" s="289" t="s">
        <v>10</v>
      </c>
      <c r="R56" s="290"/>
      <c r="S56" s="151" t="s">
        <v>541</v>
      </c>
      <c r="T56" s="9" t="s">
        <v>338</v>
      </c>
      <c r="U56" s="150" t="s">
        <v>87</v>
      </c>
    </row>
    <row r="57" ht="32.25" customHeight="1"/>
    <row r="58" ht="16.5" customHeight="1"/>
    <row r="59" ht="68.25" customHeight="1"/>
    <row r="60" ht="26.25" customHeight="1"/>
    <row r="61" ht="32.25" customHeight="1"/>
    <row r="62" ht="15.75" customHeight="1"/>
    <row r="63" ht="80.25" customHeight="1"/>
    <row r="64" ht="83.25" customHeight="1"/>
    <row r="65" ht="15" customHeight="1"/>
    <row r="66" ht="15" customHeight="1"/>
    <row r="67" ht="15" customHeight="1"/>
    <row r="68" ht="15.75" customHeight="1"/>
    <row r="69" ht="56.25" customHeight="1"/>
    <row r="73" ht="10.5" customHeight="1"/>
    <row r="74" ht="288.75" customHeight="1"/>
    <row r="75" ht="42.75" customHeight="1"/>
    <row r="76" ht="72.75" customHeight="1"/>
    <row r="77" ht="15" customHeight="1"/>
    <row r="78" ht="36" customHeight="1"/>
    <row r="79" ht="245.25" customHeight="1"/>
    <row r="83" ht="48" customHeight="1"/>
    <row r="85" ht="96.75" customHeight="1"/>
    <row r="86" ht="48" customHeight="1"/>
    <row r="87" ht="15" customHeight="1"/>
    <row r="88" ht="15.75" customHeight="1"/>
    <row r="90" ht="55.5" customHeight="1"/>
    <row r="92" ht="19.5" customHeight="1"/>
    <row r="93" ht="18" customHeight="1"/>
    <row r="94" ht="45.75" customHeight="1"/>
    <row r="95" ht="56.25" customHeight="1"/>
    <row r="96" ht="15.75" customHeight="1"/>
    <row r="97" ht="64.5" customHeight="1"/>
    <row r="98" ht="50.25" customHeight="1"/>
    <row r="99" ht="36" customHeight="1"/>
    <row r="100" ht="15" customHeight="1"/>
    <row r="101" ht="15" customHeight="1"/>
    <row r="102" ht="40.5" customHeight="1"/>
    <row r="103" ht="44.25" customHeight="1"/>
    <row r="105" ht="87" customHeight="1"/>
    <row r="106" ht="36" customHeight="1"/>
    <row r="107" ht="20.25" customHeight="1"/>
    <row r="110" ht="69.75" customHeight="1"/>
    <row r="111" ht="63.75" customHeight="1"/>
    <row r="112" ht="42" customHeight="1"/>
    <row r="113" ht="64.5" customHeight="1"/>
    <row r="114" ht="42" customHeight="1"/>
    <row r="115" ht="60.75" customHeight="1"/>
    <row r="116" ht="40.5" customHeight="1"/>
    <row r="117" ht="140.25" customHeight="1"/>
    <row r="118" ht="15.75" customHeight="1"/>
    <row r="120" ht="45" customHeight="1"/>
    <row r="121" ht="68.25" customHeight="1"/>
    <row r="123" ht="36" customHeight="1"/>
    <row r="124" ht="41.25" customHeight="1"/>
    <row r="127" ht="80.25" customHeight="1"/>
    <row r="128" ht="15.75" customHeight="1"/>
    <row r="129" ht="56.25" customHeight="1"/>
    <row r="130" ht="34.5" customHeight="1"/>
    <row r="131" ht="42" customHeight="1"/>
    <row r="132" ht="32.25" customHeight="1"/>
    <row r="134" ht="41.25" customHeight="1"/>
    <row r="136" ht="15" customHeight="1"/>
    <row r="137" ht="29.25" customHeight="1"/>
    <row r="138" ht="17.25" customHeight="1"/>
    <row r="140" ht="82.5" customHeight="1"/>
    <row r="141" ht="15" customHeight="1"/>
    <row r="142" ht="15.75" customHeight="1"/>
    <row r="143" ht="56.25" customHeight="1"/>
    <row r="144" ht="15.75" customHeight="1"/>
    <row r="145" ht="80.25" customHeight="1"/>
    <row r="146" ht="15.75" customHeight="1"/>
    <row r="147" ht="20.25" customHeight="1"/>
    <row r="148" ht="33" customHeight="1"/>
    <row r="149" ht="104.25" customHeight="1"/>
    <row r="150" ht="15.75" customHeight="1"/>
    <row r="151" ht="29.25" customHeight="1"/>
    <row r="152" ht="15" customHeight="1"/>
    <row r="153" ht="29.25" customHeight="1"/>
    <row r="154" ht="15" customHeight="1"/>
    <row r="155" ht="15" customHeight="1"/>
    <row r="156" ht="15" customHeight="1"/>
    <row r="157" ht="15.75" customHeight="1"/>
    <row r="158" ht="17.25" customHeight="1"/>
    <row r="159" ht="15" customHeight="1"/>
    <row r="160" ht="15.75" customHeight="1"/>
    <row r="161" ht="69.75" customHeight="1"/>
    <row r="162" ht="44.25" customHeight="1"/>
    <row r="163" ht="50.25" customHeight="1"/>
    <row r="164" ht="25.5" customHeight="1"/>
    <row r="165" ht="30" customHeight="1"/>
    <row r="166" ht="72.75" customHeight="1"/>
    <row r="168" ht="133.5" customHeight="1"/>
    <row r="169" ht="59.25" customHeight="1"/>
    <row r="170" ht="36" customHeight="1"/>
    <row r="171" ht="56.25" customHeight="1"/>
    <row r="172" ht="15.75" customHeight="1"/>
    <row r="173" ht="84" customHeight="1"/>
    <row r="174" ht="36"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75" customHeight="1"/>
    <row r="185" ht="72.75" customHeight="1"/>
    <row r="186" ht="290.25" customHeight="1"/>
    <row r="187" ht="15" customHeight="1"/>
    <row r="188" ht="15" customHeight="1"/>
    <row r="189" ht="15.75" customHeight="1"/>
    <row r="190" ht="48" customHeight="1"/>
    <row r="191" ht="15" customHeight="1"/>
    <row r="192" ht="15" customHeight="1"/>
    <row r="193" ht="48" customHeight="1"/>
    <row r="194" ht="15" customHeight="1"/>
    <row r="195" ht="15" customHeight="1"/>
    <row r="196" ht="15.75" customHeight="1"/>
    <row r="197" ht="15" customHeight="1"/>
    <row r="198" ht="60" customHeight="1"/>
    <row r="199" ht="15" customHeight="1"/>
    <row r="200" ht="15" customHeight="1"/>
    <row r="201" ht="15" customHeight="1"/>
    <row r="202" ht="15.75" customHeight="1"/>
    <row r="203" ht="68.25" customHeight="1"/>
    <row r="205" ht="167.25" customHeight="1"/>
    <row r="206" ht="72" customHeight="1"/>
    <row r="207" ht="15" customHeight="1"/>
    <row r="208" ht="15" customHeight="1"/>
    <row r="209" ht="15" customHeight="1"/>
    <row r="210" ht="15.7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75" customHeight="1"/>
    <row r="223" ht="32.25" customHeight="1"/>
    <row r="225" ht="212.25" customHeight="1"/>
    <row r="226" ht="18" customHeight="1"/>
    <row r="227" ht="27.75" customHeight="1"/>
    <row r="229" ht="234" customHeight="1"/>
    <row r="231" ht="12" customHeight="1"/>
    <row r="233" ht="48" customHeight="1"/>
    <row r="234" ht="15" customHeight="1"/>
    <row r="237" ht="15" customHeight="1"/>
    <row r="239" ht="24.75" customHeight="1"/>
    <row r="240" ht="36.75" customHeight="1"/>
    <row r="250" spans="2:17" ht="12.75">
      <c r="B250" s="359"/>
      <c r="C250" s="359"/>
      <c r="D250" s="359"/>
      <c r="E250" s="359"/>
      <c r="F250" s="359"/>
      <c r="G250" s="359"/>
      <c r="H250" s="359"/>
      <c r="I250" s="359"/>
      <c r="J250" s="359"/>
      <c r="K250" s="359"/>
      <c r="L250" s="359"/>
      <c r="M250" s="359"/>
      <c r="N250" s="359"/>
      <c r="O250" s="359"/>
      <c r="P250" s="359"/>
      <c r="Q250" s="359"/>
    </row>
    <row r="253" spans="2:10" ht="15">
      <c r="B253" s="358"/>
      <c r="C253" s="358"/>
      <c r="D253" s="358"/>
      <c r="E253" s="358"/>
      <c r="F253" s="358"/>
      <c r="G253" s="358"/>
      <c r="H253" s="358"/>
      <c r="I253" s="358"/>
      <c r="J253" s="358"/>
    </row>
    <row r="254" spans="2:12" ht="15">
      <c r="B254" s="358"/>
      <c r="C254" s="358"/>
      <c r="D254" s="358"/>
      <c r="E254" s="358"/>
      <c r="F254" s="358"/>
      <c r="G254" s="358"/>
      <c r="H254" s="358"/>
      <c r="I254" s="358"/>
      <c r="J254" s="358"/>
      <c r="K254" s="358"/>
      <c r="L254" s="358"/>
    </row>
  </sheetData>
  <sheetProtection/>
  <mergeCells count="179">
    <mergeCell ref="U42:U44"/>
    <mergeCell ref="G44:H44"/>
    <mergeCell ref="Q44:R44"/>
    <mergeCell ref="M42:M44"/>
    <mergeCell ref="N42:O44"/>
    <mergeCell ref="P42:P43"/>
    <mergeCell ref="Q42:R43"/>
    <mergeCell ref="S42:S43"/>
    <mergeCell ref="T42:T44"/>
    <mergeCell ref="I9:L11"/>
    <mergeCell ref="B42:B44"/>
    <mergeCell ref="C42:D44"/>
    <mergeCell ref="E42:E44"/>
    <mergeCell ref="F42:F44"/>
    <mergeCell ref="G42:H43"/>
    <mergeCell ref="I42:I43"/>
    <mergeCell ref="J42:J43"/>
    <mergeCell ref="K42:K43"/>
    <mergeCell ref="L42:L43"/>
    <mergeCell ref="G19:H19"/>
    <mergeCell ref="C17:D17"/>
    <mergeCell ref="C18:D18"/>
    <mergeCell ref="C19:D19"/>
    <mergeCell ref="C14:D14"/>
    <mergeCell ref="E9:E13"/>
    <mergeCell ref="F9:F13"/>
    <mergeCell ref="B21:B23"/>
    <mergeCell ref="G41:H41"/>
    <mergeCell ref="C21:D23"/>
    <mergeCell ref="G31:H32"/>
    <mergeCell ref="C52:D52"/>
    <mergeCell ref="C41:D41"/>
    <mergeCell ref="C40:D40"/>
    <mergeCell ref="C26:D30"/>
    <mergeCell ref="G33:H33"/>
    <mergeCell ref="N9:S12"/>
    <mergeCell ref="R3:U4"/>
    <mergeCell ref="C7:U7"/>
    <mergeCell ref="M9:M13"/>
    <mergeCell ref="G16:H16"/>
    <mergeCell ref="U9:U13"/>
    <mergeCell ref="C5:U5"/>
    <mergeCell ref="C6:U6"/>
    <mergeCell ref="Q14:R14"/>
    <mergeCell ref="G9:H13"/>
    <mergeCell ref="C3:Q3"/>
    <mergeCell ref="C9:D13"/>
    <mergeCell ref="N21:O23"/>
    <mergeCell ref="P34:P38"/>
    <mergeCell ref="B8:U8"/>
    <mergeCell ref="G17:H17"/>
    <mergeCell ref="B9:B13"/>
    <mergeCell ref="I12:L12"/>
    <mergeCell ref="N13:O13"/>
    <mergeCell ref="Q13:R13"/>
    <mergeCell ref="Q34:R38"/>
    <mergeCell ref="B254:L254"/>
    <mergeCell ref="B250:Q250"/>
    <mergeCell ref="B253:J253"/>
    <mergeCell ref="L31:L32"/>
    <mergeCell ref="Q33:R33"/>
    <mergeCell ref="J34:J38"/>
    <mergeCell ref="K31:K32"/>
    <mergeCell ref="G54:H54"/>
    <mergeCell ref="G53:H53"/>
    <mergeCell ref="Q53:R53"/>
    <mergeCell ref="N54:O54"/>
    <mergeCell ref="N16:O16"/>
    <mergeCell ref="G21:H22"/>
    <mergeCell ref="M21:M23"/>
    <mergeCell ref="L21:L22"/>
    <mergeCell ref="L34:L38"/>
    <mergeCell ref="M34:M41"/>
    <mergeCell ref="Q16:R16"/>
    <mergeCell ref="Q15:R15"/>
    <mergeCell ref="S21:S22"/>
    <mergeCell ref="I31:I32"/>
    <mergeCell ref="U21:U23"/>
    <mergeCell ref="Q23:R23"/>
    <mergeCell ref="U31:U32"/>
    <mergeCell ref="Q31:R32"/>
    <mergeCell ref="S31:S32"/>
    <mergeCell ref="T31:T32"/>
    <mergeCell ref="K21:K22"/>
    <mergeCell ref="T34:T38"/>
    <mergeCell ref="P31:P32"/>
    <mergeCell ref="B1:U1"/>
    <mergeCell ref="B2:U2"/>
    <mergeCell ref="C4:Q4"/>
    <mergeCell ref="T9:T13"/>
    <mergeCell ref="T21:T23"/>
    <mergeCell ref="N19:O19"/>
    <mergeCell ref="G20:H20"/>
    <mergeCell ref="G18:H18"/>
    <mergeCell ref="E21:E23"/>
    <mergeCell ref="G40:H40"/>
    <mergeCell ref="E26:E30"/>
    <mergeCell ref="F26:F30"/>
    <mergeCell ref="Q19:R19"/>
    <mergeCell ref="N18:O18"/>
    <mergeCell ref="Q20:R20"/>
    <mergeCell ref="F21:F23"/>
    <mergeCell ref="Q40:R40"/>
    <mergeCell ref="I21:I22"/>
    <mergeCell ref="P21:P22"/>
    <mergeCell ref="N17:O17"/>
    <mergeCell ref="Q21:R22"/>
    <mergeCell ref="Q18:R18"/>
    <mergeCell ref="G34:H38"/>
    <mergeCell ref="M26:M30"/>
    <mergeCell ref="N26:S29"/>
    <mergeCell ref="M31:M32"/>
    <mergeCell ref="S34:S38"/>
    <mergeCell ref="N31:O41"/>
    <mergeCell ref="Q39:R39"/>
    <mergeCell ref="Q17:R17"/>
    <mergeCell ref="C16:D16"/>
    <mergeCell ref="C20:D20"/>
    <mergeCell ref="B25:U25"/>
    <mergeCell ref="C39:D39"/>
    <mergeCell ref="C31:D32"/>
    <mergeCell ref="G23:H23"/>
    <mergeCell ref="E31:E32"/>
    <mergeCell ref="J21:J22"/>
    <mergeCell ref="I14:L14"/>
    <mergeCell ref="C15:D15"/>
    <mergeCell ref="G15:H15"/>
    <mergeCell ref="I15:L15"/>
    <mergeCell ref="N15:O15"/>
    <mergeCell ref="N14:O14"/>
    <mergeCell ref="G14:H14"/>
    <mergeCell ref="F31:F32"/>
    <mergeCell ref="C33:D33"/>
    <mergeCell ref="B26:B30"/>
    <mergeCell ref="K34:K38"/>
    <mergeCell ref="J31:J32"/>
    <mergeCell ref="G26:H30"/>
    <mergeCell ref="I26:L28"/>
    <mergeCell ref="F34:F38"/>
    <mergeCell ref="E34:E38"/>
    <mergeCell ref="C34:D38"/>
    <mergeCell ref="Q54:R54"/>
    <mergeCell ref="Q41:R41"/>
    <mergeCell ref="C54:D54"/>
    <mergeCell ref="C55:D55"/>
    <mergeCell ref="C53:D53"/>
    <mergeCell ref="N53:O53"/>
    <mergeCell ref="N52:O52"/>
    <mergeCell ref="Q52:R52"/>
    <mergeCell ref="G52:H52"/>
    <mergeCell ref="I47:L49"/>
    <mergeCell ref="G56:H56"/>
    <mergeCell ref="I56:L56"/>
    <mergeCell ref="C56:D56"/>
    <mergeCell ref="N56:O56"/>
    <mergeCell ref="Q55:R55"/>
    <mergeCell ref="Q56:R56"/>
    <mergeCell ref="N55:O55"/>
    <mergeCell ref="G55:H55"/>
    <mergeCell ref="T26:T30"/>
    <mergeCell ref="U26:U30"/>
    <mergeCell ref="I29:L29"/>
    <mergeCell ref="N30:O30"/>
    <mergeCell ref="Q30:R30"/>
    <mergeCell ref="B47:B51"/>
    <mergeCell ref="C47:D51"/>
    <mergeCell ref="E47:E51"/>
    <mergeCell ref="F47:F51"/>
    <mergeCell ref="G47:H51"/>
    <mergeCell ref="B46:U46"/>
    <mergeCell ref="I34:I38"/>
    <mergeCell ref="T47:T51"/>
    <mergeCell ref="U47:U51"/>
    <mergeCell ref="I50:L50"/>
    <mergeCell ref="M47:M51"/>
    <mergeCell ref="N47:S50"/>
    <mergeCell ref="N51:O51"/>
    <mergeCell ref="Q51:R51"/>
    <mergeCell ref="G39:H39"/>
  </mergeCells>
  <printOptions/>
  <pageMargins left="0.7086614173228347" right="0.5118110236220472" top="0.7480314960629921" bottom="0.7480314960629921" header="0.31496062992125984" footer="0.31496062992125984"/>
  <pageSetup horizontalDpi="600" verticalDpi="600" orientation="landscape" scale="30" r:id="rId2"/>
  <drawing r:id="rId1"/>
</worksheet>
</file>

<file path=xl/worksheets/sheet2.xml><?xml version="1.0" encoding="utf-8"?>
<worksheet xmlns="http://schemas.openxmlformats.org/spreadsheetml/2006/main" xmlns:r="http://schemas.openxmlformats.org/officeDocument/2006/relationships">
  <sheetPr>
    <tabColor theme="2" tint="-0.24997000396251678"/>
  </sheetPr>
  <dimension ref="A1:S177"/>
  <sheetViews>
    <sheetView zoomScale="66" zoomScaleNormal="66" zoomScalePageLayoutView="0" workbookViewId="0" topLeftCell="G1">
      <selection activeCell="R75" sqref="R75"/>
    </sheetView>
  </sheetViews>
  <sheetFormatPr defaultColWidth="11.00390625" defaultRowHeight="14.25"/>
  <cols>
    <col min="1" max="1" width="19.875" style="0" customWidth="1"/>
    <col min="2" max="2" width="26.00390625" style="0" customWidth="1"/>
    <col min="3" max="3" width="25.00390625" style="0" customWidth="1"/>
    <col min="4" max="4" width="27.375" style="0" customWidth="1"/>
    <col min="5" max="5" width="14.00390625" style="0" customWidth="1"/>
    <col min="6" max="6" width="34.625" style="0" customWidth="1"/>
    <col min="7" max="7" width="18.875" style="0" customWidth="1"/>
    <col min="8" max="8" width="22.50390625" style="0" customWidth="1"/>
    <col min="9" max="9" width="18.25390625" style="0" customWidth="1"/>
    <col min="10" max="10" width="18.50390625" style="0" customWidth="1"/>
    <col min="11" max="11" width="29.375" style="0" customWidth="1"/>
    <col min="13" max="13" width="16.50390625" style="0" customWidth="1"/>
    <col min="14" max="14" width="34.25390625" style="0" customWidth="1"/>
    <col min="16" max="16" width="17.25390625" style="0" customWidth="1"/>
    <col min="17" max="17" width="20.50390625" style="0" customWidth="1"/>
    <col min="18" max="18" width="23.00390625" style="0" customWidth="1"/>
    <col min="19" max="19" width="18.25390625" style="0" customWidth="1"/>
  </cols>
  <sheetData>
    <row r="1" spans="1:19" ht="78.75" customHeight="1" thickBot="1">
      <c r="A1" s="555" t="s">
        <v>143</v>
      </c>
      <c r="B1" s="556"/>
      <c r="C1" s="556"/>
      <c r="D1" s="556"/>
      <c r="E1" s="556"/>
      <c r="F1" s="556"/>
      <c r="G1" s="556"/>
      <c r="H1" s="556"/>
      <c r="I1" s="556"/>
      <c r="J1" s="556"/>
      <c r="K1" s="556"/>
      <c r="L1" s="556"/>
      <c r="M1" s="556"/>
      <c r="N1" s="556"/>
      <c r="O1" s="556"/>
      <c r="P1" s="556"/>
      <c r="Q1" s="556"/>
      <c r="R1" s="556"/>
      <c r="S1" s="557"/>
    </row>
    <row r="2" spans="1:19" ht="42.75" customHeight="1" thickBot="1">
      <c r="A2" s="558" t="s">
        <v>521</v>
      </c>
      <c r="B2" s="559"/>
      <c r="C2" s="559"/>
      <c r="D2" s="559"/>
      <c r="E2" s="559"/>
      <c r="F2" s="559"/>
      <c r="G2" s="559"/>
      <c r="H2" s="559"/>
      <c r="I2" s="559"/>
      <c r="J2" s="559"/>
      <c r="K2" s="559"/>
      <c r="L2" s="559"/>
      <c r="M2" s="559"/>
      <c r="N2" s="559"/>
      <c r="O2" s="559"/>
      <c r="P2" s="559"/>
      <c r="Q2" s="559"/>
      <c r="R2" s="559"/>
      <c r="S2" s="560"/>
    </row>
    <row r="3" spans="1:19" ht="42.75" customHeight="1" thickBot="1">
      <c r="A3" s="489" t="s">
        <v>349</v>
      </c>
      <c r="B3" s="490"/>
      <c r="C3" s="490"/>
      <c r="D3" s="490"/>
      <c r="E3" s="490"/>
      <c r="F3" s="490"/>
      <c r="G3" s="490"/>
      <c r="H3" s="490"/>
      <c r="I3" s="490"/>
      <c r="J3" s="490"/>
      <c r="K3" s="490"/>
      <c r="L3" s="490"/>
      <c r="M3" s="490"/>
      <c r="N3" s="490"/>
      <c r="O3" s="490"/>
      <c r="P3" s="490"/>
      <c r="Q3" s="490"/>
      <c r="R3" s="490"/>
      <c r="S3" s="491"/>
    </row>
    <row r="4" spans="1:19" ht="55.5" customHeight="1" thickBot="1">
      <c r="A4" s="561" t="s">
        <v>565</v>
      </c>
      <c r="B4" s="562"/>
      <c r="C4" s="562"/>
      <c r="D4" s="562"/>
      <c r="E4" s="562"/>
      <c r="F4" s="562"/>
      <c r="G4" s="562"/>
      <c r="H4" s="562"/>
      <c r="I4" s="562"/>
      <c r="J4" s="562"/>
      <c r="K4" s="562"/>
      <c r="L4" s="562"/>
      <c r="M4" s="562"/>
      <c r="N4" s="562"/>
      <c r="O4" s="562"/>
      <c r="P4" s="562"/>
      <c r="Q4" s="562"/>
      <c r="R4" s="562"/>
      <c r="S4" s="563"/>
    </row>
    <row r="5" spans="1:19" ht="15.75" customHeight="1">
      <c r="A5" s="549" t="s">
        <v>1</v>
      </c>
      <c r="B5" s="409" t="s">
        <v>2</v>
      </c>
      <c r="C5" s="549" t="s">
        <v>215</v>
      </c>
      <c r="D5" s="549" t="s">
        <v>216</v>
      </c>
      <c r="E5" s="409" t="s">
        <v>3</v>
      </c>
      <c r="F5" s="411"/>
      <c r="G5" s="409" t="s">
        <v>4</v>
      </c>
      <c r="H5" s="410"/>
      <c r="I5" s="410"/>
      <c r="J5" s="411"/>
      <c r="K5" s="549" t="s">
        <v>75</v>
      </c>
      <c r="L5" s="409" t="s">
        <v>5</v>
      </c>
      <c r="M5" s="410"/>
      <c r="N5" s="410"/>
      <c r="O5" s="410"/>
      <c r="P5" s="410"/>
      <c r="Q5" s="411"/>
      <c r="R5" s="549" t="s">
        <v>62</v>
      </c>
      <c r="S5" s="549" t="s">
        <v>6</v>
      </c>
    </row>
    <row r="6" spans="1:19" ht="20.25">
      <c r="A6" s="550"/>
      <c r="B6" s="403"/>
      <c r="C6" s="550"/>
      <c r="D6" s="550"/>
      <c r="E6" s="403"/>
      <c r="F6" s="405"/>
      <c r="G6" s="403">
        <v>2023</v>
      </c>
      <c r="H6" s="404"/>
      <c r="I6" s="404"/>
      <c r="J6" s="405"/>
      <c r="K6" s="550"/>
      <c r="L6" s="403"/>
      <c r="M6" s="404"/>
      <c r="N6" s="404"/>
      <c r="O6" s="404"/>
      <c r="P6" s="404"/>
      <c r="Q6" s="405"/>
      <c r="R6" s="550"/>
      <c r="S6" s="550"/>
    </row>
    <row r="7" spans="1:19" ht="21" thickBot="1">
      <c r="A7" s="550"/>
      <c r="B7" s="403"/>
      <c r="C7" s="550"/>
      <c r="D7" s="550"/>
      <c r="E7" s="403"/>
      <c r="F7" s="405"/>
      <c r="G7" s="412"/>
      <c r="H7" s="413"/>
      <c r="I7" s="413"/>
      <c r="J7" s="414"/>
      <c r="K7" s="550"/>
      <c r="L7" s="403"/>
      <c r="M7" s="404"/>
      <c r="N7" s="404"/>
      <c r="O7" s="404"/>
      <c r="P7" s="404"/>
      <c r="Q7" s="405"/>
      <c r="R7" s="550"/>
      <c r="S7" s="550"/>
    </row>
    <row r="8" spans="1:19" ht="90" customHeight="1" thickBot="1">
      <c r="A8" s="550"/>
      <c r="B8" s="403"/>
      <c r="C8" s="550"/>
      <c r="D8" s="550"/>
      <c r="E8" s="403"/>
      <c r="F8" s="405"/>
      <c r="G8" s="553" t="s">
        <v>7</v>
      </c>
      <c r="H8" s="566"/>
      <c r="I8" s="566"/>
      <c r="J8" s="554"/>
      <c r="K8" s="550"/>
      <c r="L8" s="552"/>
      <c r="M8" s="564"/>
      <c r="N8" s="564"/>
      <c r="O8" s="564"/>
      <c r="P8" s="564"/>
      <c r="Q8" s="565"/>
      <c r="R8" s="550"/>
      <c r="S8" s="550"/>
    </row>
    <row r="9" spans="1:19" ht="97.5" customHeight="1" thickBot="1">
      <c r="A9" s="551"/>
      <c r="B9" s="552"/>
      <c r="C9" s="551"/>
      <c r="D9" s="551"/>
      <c r="E9" s="552"/>
      <c r="F9" s="565"/>
      <c r="G9" s="248">
        <v>1</v>
      </c>
      <c r="H9" s="248">
        <v>2</v>
      </c>
      <c r="I9" s="248">
        <v>3</v>
      </c>
      <c r="J9" s="248">
        <v>4</v>
      </c>
      <c r="K9" s="551"/>
      <c r="L9" s="553" t="s">
        <v>8</v>
      </c>
      <c r="M9" s="554"/>
      <c r="N9" s="248" t="s">
        <v>63</v>
      </c>
      <c r="O9" s="553" t="s">
        <v>64</v>
      </c>
      <c r="P9" s="554"/>
      <c r="Q9" s="248" t="s">
        <v>9</v>
      </c>
      <c r="R9" s="551"/>
      <c r="S9" s="551"/>
    </row>
    <row r="10" spans="1:19" ht="117.75" customHeight="1" thickBot="1">
      <c r="A10" s="303" t="s">
        <v>125</v>
      </c>
      <c r="B10" s="308" t="s">
        <v>448</v>
      </c>
      <c r="C10" s="334" t="s">
        <v>246</v>
      </c>
      <c r="D10" s="386" t="s">
        <v>218</v>
      </c>
      <c r="E10" s="321" t="s">
        <v>388</v>
      </c>
      <c r="F10" s="322"/>
      <c r="G10" s="89" t="s">
        <v>529</v>
      </c>
      <c r="H10" s="89"/>
      <c r="I10" s="89"/>
      <c r="J10" s="89"/>
      <c r="K10" s="82" t="s">
        <v>189</v>
      </c>
      <c r="L10" s="289" t="s">
        <v>214</v>
      </c>
      <c r="M10" s="290"/>
      <c r="N10" s="58" t="s">
        <v>158</v>
      </c>
      <c r="O10" s="289" t="s">
        <v>159</v>
      </c>
      <c r="P10" s="290"/>
      <c r="Q10" s="58" t="s">
        <v>566</v>
      </c>
      <c r="R10" s="82" t="s">
        <v>22</v>
      </c>
      <c r="S10" s="51" t="s">
        <v>87</v>
      </c>
    </row>
    <row r="11" spans="1:19" ht="14.25" customHeight="1">
      <c r="A11" s="307"/>
      <c r="B11" s="310"/>
      <c r="C11" s="335"/>
      <c r="D11" s="582"/>
      <c r="E11" s="308" t="s">
        <v>567</v>
      </c>
      <c r="F11" s="309"/>
      <c r="G11" s="271" t="s">
        <v>529</v>
      </c>
      <c r="H11" s="325"/>
      <c r="I11" s="325"/>
      <c r="J11" s="325"/>
      <c r="K11" s="498" t="s">
        <v>21</v>
      </c>
      <c r="L11" s="419" t="s">
        <v>545</v>
      </c>
      <c r="M11" s="420"/>
      <c r="N11" s="498" t="s">
        <v>130</v>
      </c>
      <c r="O11" s="419" t="s">
        <v>65</v>
      </c>
      <c r="P11" s="420"/>
      <c r="Q11" s="498" t="s">
        <v>544</v>
      </c>
      <c r="R11" s="498" t="s">
        <v>22</v>
      </c>
      <c r="S11" s="498" t="s">
        <v>87</v>
      </c>
    </row>
    <row r="12" spans="1:19" ht="14.25" customHeight="1">
      <c r="A12" s="307"/>
      <c r="B12" s="310"/>
      <c r="C12" s="335"/>
      <c r="D12" s="582"/>
      <c r="E12" s="310"/>
      <c r="F12" s="311"/>
      <c r="G12" s="272"/>
      <c r="H12" s="510"/>
      <c r="I12" s="510"/>
      <c r="J12" s="510"/>
      <c r="K12" s="349"/>
      <c r="L12" s="511"/>
      <c r="M12" s="512"/>
      <c r="N12" s="349"/>
      <c r="O12" s="511"/>
      <c r="P12" s="512"/>
      <c r="Q12" s="349"/>
      <c r="R12" s="349"/>
      <c r="S12" s="349"/>
    </row>
    <row r="13" spans="1:19" ht="48" customHeight="1">
      <c r="A13" s="307"/>
      <c r="B13" s="310"/>
      <c r="C13" s="335"/>
      <c r="D13" s="582"/>
      <c r="E13" s="310"/>
      <c r="F13" s="311"/>
      <c r="G13" s="272"/>
      <c r="H13" s="510"/>
      <c r="I13" s="510"/>
      <c r="J13" s="510"/>
      <c r="K13" s="349"/>
      <c r="L13" s="511"/>
      <c r="M13" s="512"/>
      <c r="N13" s="349"/>
      <c r="O13" s="511"/>
      <c r="P13" s="512"/>
      <c r="Q13" s="349"/>
      <c r="R13" s="349"/>
      <c r="S13" s="349"/>
    </row>
    <row r="14" spans="1:19" ht="14.25" customHeight="1">
      <c r="A14" s="307"/>
      <c r="B14" s="310"/>
      <c r="C14" s="335"/>
      <c r="D14" s="582"/>
      <c r="E14" s="310"/>
      <c r="F14" s="311"/>
      <c r="G14" s="272"/>
      <c r="H14" s="510"/>
      <c r="I14" s="510"/>
      <c r="J14" s="510"/>
      <c r="K14" s="349"/>
      <c r="L14" s="511"/>
      <c r="M14" s="512"/>
      <c r="N14" s="349"/>
      <c r="O14" s="511"/>
      <c r="P14" s="512"/>
      <c r="Q14" s="349"/>
      <c r="R14" s="349"/>
      <c r="S14" s="349"/>
    </row>
    <row r="15" spans="1:19" ht="14.25" customHeight="1">
      <c r="A15" s="307"/>
      <c r="B15" s="310"/>
      <c r="C15" s="335"/>
      <c r="D15" s="582"/>
      <c r="E15" s="310"/>
      <c r="F15" s="311"/>
      <c r="G15" s="272"/>
      <c r="H15" s="510"/>
      <c r="I15" s="510"/>
      <c r="J15" s="510"/>
      <c r="K15" s="349"/>
      <c r="L15" s="511"/>
      <c r="M15" s="512"/>
      <c r="N15" s="349"/>
      <c r="O15" s="511"/>
      <c r="P15" s="512"/>
      <c r="Q15" s="349"/>
      <c r="R15" s="349"/>
      <c r="S15" s="349"/>
    </row>
    <row r="16" spans="1:19" ht="43.5" customHeight="1" thickBot="1">
      <c r="A16" s="307"/>
      <c r="B16" s="310"/>
      <c r="C16" s="335"/>
      <c r="D16" s="582"/>
      <c r="E16" s="312"/>
      <c r="F16" s="313"/>
      <c r="G16" s="273"/>
      <c r="H16" s="326"/>
      <c r="I16" s="326"/>
      <c r="J16" s="326"/>
      <c r="K16" s="350"/>
      <c r="L16" s="502"/>
      <c r="M16" s="503"/>
      <c r="N16" s="350"/>
      <c r="O16" s="502"/>
      <c r="P16" s="503"/>
      <c r="Q16" s="350"/>
      <c r="R16" s="350"/>
      <c r="S16" s="350"/>
    </row>
    <row r="17" spans="1:19" ht="14.25" customHeight="1">
      <c r="A17" s="307"/>
      <c r="B17" s="310"/>
      <c r="C17" s="335"/>
      <c r="D17" s="582"/>
      <c r="E17" s="308" t="s">
        <v>389</v>
      </c>
      <c r="F17" s="309"/>
      <c r="G17" s="338" t="s">
        <v>529</v>
      </c>
      <c r="H17" s="338" t="s">
        <v>525</v>
      </c>
      <c r="I17" s="93"/>
      <c r="J17" s="93"/>
      <c r="K17" s="498" t="s">
        <v>23</v>
      </c>
      <c r="L17" s="419" t="s">
        <v>24</v>
      </c>
      <c r="M17" s="420"/>
      <c r="N17" s="498" t="s">
        <v>60</v>
      </c>
      <c r="O17" s="419" t="s">
        <v>25</v>
      </c>
      <c r="P17" s="420"/>
      <c r="Q17" s="498" t="s">
        <v>26</v>
      </c>
      <c r="R17" s="498" t="s">
        <v>66</v>
      </c>
      <c r="S17" s="498" t="s">
        <v>87</v>
      </c>
    </row>
    <row r="18" spans="1:19" ht="14.25" customHeight="1">
      <c r="A18" s="307"/>
      <c r="B18" s="310"/>
      <c r="C18" s="335"/>
      <c r="D18" s="582"/>
      <c r="E18" s="310"/>
      <c r="F18" s="311"/>
      <c r="G18" s="536"/>
      <c r="H18" s="536"/>
      <c r="I18" s="92"/>
      <c r="J18" s="92"/>
      <c r="K18" s="349"/>
      <c r="L18" s="511"/>
      <c r="M18" s="512"/>
      <c r="N18" s="349"/>
      <c r="O18" s="511"/>
      <c r="P18" s="512"/>
      <c r="Q18" s="349"/>
      <c r="R18" s="349"/>
      <c r="S18" s="349"/>
    </row>
    <row r="19" spans="1:19" ht="14.25" customHeight="1">
      <c r="A19" s="307"/>
      <c r="B19" s="310"/>
      <c r="C19" s="335"/>
      <c r="D19" s="582"/>
      <c r="E19" s="310"/>
      <c r="F19" s="311"/>
      <c r="G19" s="536"/>
      <c r="H19" s="536"/>
      <c r="I19" s="92"/>
      <c r="J19" s="92"/>
      <c r="K19" s="349"/>
      <c r="L19" s="511"/>
      <c r="M19" s="512"/>
      <c r="N19" s="349"/>
      <c r="O19" s="511"/>
      <c r="P19" s="512"/>
      <c r="Q19" s="349"/>
      <c r="R19" s="349"/>
      <c r="S19" s="349"/>
    </row>
    <row r="20" spans="1:19" ht="14.25" customHeight="1">
      <c r="A20" s="307"/>
      <c r="B20" s="310"/>
      <c r="C20" s="335"/>
      <c r="D20" s="582"/>
      <c r="E20" s="310"/>
      <c r="F20" s="311"/>
      <c r="G20" s="536"/>
      <c r="H20" s="536"/>
      <c r="I20" s="92"/>
      <c r="J20" s="92"/>
      <c r="K20" s="349"/>
      <c r="L20" s="511"/>
      <c r="M20" s="512"/>
      <c r="N20" s="349"/>
      <c r="O20" s="511"/>
      <c r="P20" s="512"/>
      <c r="Q20" s="349"/>
      <c r="R20" s="349"/>
      <c r="S20" s="349"/>
    </row>
    <row r="21" spans="1:19" ht="14.25" customHeight="1">
      <c r="A21" s="307"/>
      <c r="B21" s="310"/>
      <c r="C21" s="335"/>
      <c r="D21" s="582"/>
      <c r="E21" s="310"/>
      <c r="F21" s="311"/>
      <c r="G21" s="536"/>
      <c r="H21" s="536"/>
      <c r="I21" s="92"/>
      <c r="J21" s="92"/>
      <c r="K21" s="349"/>
      <c r="L21" s="511"/>
      <c r="M21" s="512"/>
      <c r="N21" s="349"/>
      <c r="O21" s="511"/>
      <c r="P21" s="512"/>
      <c r="Q21" s="349"/>
      <c r="R21" s="349"/>
      <c r="S21" s="349"/>
    </row>
    <row r="22" spans="1:19" ht="75" customHeight="1" thickBot="1">
      <c r="A22" s="307"/>
      <c r="B22" s="310"/>
      <c r="C22" s="335"/>
      <c r="D22" s="582"/>
      <c r="E22" s="312"/>
      <c r="F22" s="313"/>
      <c r="G22" s="339"/>
      <c r="H22" s="339"/>
      <c r="I22" s="94"/>
      <c r="J22" s="94"/>
      <c r="K22" s="350"/>
      <c r="L22" s="511"/>
      <c r="M22" s="512"/>
      <c r="N22" s="350"/>
      <c r="O22" s="502"/>
      <c r="P22" s="503"/>
      <c r="Q22" s="350"/>
      <c r="R22" s="350"/>
      <c r="S22" s="350"/>
    </row>
    <row r="23" spans="1:19" ht="133.5" customHeight="1" thickBot="1">
      <c r="A23" s="307"/>
      <c r="B23" s="310"/>
      <c r="C23" s="335"/>
      <c r="D23" s="582"/>
      <c r="E23" s="294" t="s">
        <v>390</v>
      </c>
      <c r="F23" s="295"/>
      <c r="G23" s="89" t="s">
        <v>529</v>
      </c>
      <c r="H23" s="75" t="s">
        <v>525</v>
      </c>
      <c r="I23" s="75" t="s">
        <v>527</v>
      </c>
      <c r="J23" s="75" t="s">
        <v>528</v>
      </c>
      <c r="K23" s="8" t="s">
        <v>182</v>
      </c>
      <c r="L23" s="298" t="s">
        <v>183</v>
      </c>
      <c r="M23" s="299"/>
      <c r="N23" s="55" t="s">
        <v>160</v>
      </c>
      <c r="O23" s="516">
        <v>0.9</v>
      </c>
      <c r="P23" s="299"/>
      <c r="Q23" s="61">
        <v>0.9</v>
      </c>
      <c r="R23" s="55" t="s">
        <v>66</v>
      </c>
      <c r="S23" s="57" t="s">
        <v>87</v>
      </c>
    </row>
    <row r="24" spans="1:19" ht="130.5" customHeight="1" thickBot="1">
      <c r="A24" s="304"/>
      <c r="B24" s="312"/>
      <c r="C24" s="336"/>
      <c r="D24" s="387"/>
      <c r="E24" s="294" t="s">
        <v>391</v>
      </c>
      <c r="F24" s="295"/>
      <c r="G24" s="79" t="s">
        <v>529</v>
      </c>
      <c r="H24" s="75" t="s">
        <v>525</v>
      </c>
      <c r="I24" s="75" t="s">
        <v>527</v>
      </c>
      <c r="J24" s="75" t="s">
        <v>528</v>
      </c>
      <c r="K24" s="52" t="s">
        <v>161</v>
      </c>
      <c r="L24" s="298" t="s">
        <v>10</v>
      </c>
      <c r="M24" s="299"/>
      <c r="N24" s="55" t="s">
        <v>162</v>
      </c>
      <c r="O24" s="516">
        <v>1</v>
      </c>
      <c r="P24" s="299"/>
      <c r="Q24" s="55" t="s">
        <v>10</v>
      </c>
      <c r="R24" s="55" t="s">
        <v>66</v>
      </c>
      <c r="S24" s="8" t="s">
        <v>87</v>
      </c>
    </row>
    <row r="25" spans="1:19" ht="130.5" customHeight="1" thickBot="1">
      <c r="A25" s="67"/>
      <c r="B25" s="67"/>
      <c r="C25" s="64"/>
      <c r="D25" s="64"/>
      <c r="E25" s="67"/>
      <c r="F25" s="67"/>
      <c r="G25" s="72"/>
      <c r="H25" s="72"/>
      <c r="I25" s="72"/>
      <c r="J25" s="72"/>
      <c r="K25" s="217"/>
      <c r="L25" s="217"/>
      <c r="M25" s="217"/>
      <c r="N25" s="217"/>
      <c r="O25" s="219"/>
      <c r="P25" s="217"/>
      <c r="Q25" s="217"/>
      <c r="R25" s="217"/>
      <c r="S25" s="217"/>
    </row>
    <row r="26" spans="1:19" ht="126" customHeight="1" thickBot="1">
      <c r="A26" s="513" t="s">
        <v>568</v>
      </c>
      <c r="B26" s="514"/>
      <c r="C26" s="514"/>
      <c r="D26" s="514"/>
      <c r="E26" s="514"/>
      <c r="F26" s="514"/>
      <c r="G26" s="514"/>
      <c r="H26" s="514"/>
      <c r="I26" s="514"/>
      <c r="J26" s="514"/>
      <c r="K26" s="514"/>
      <c r="L26" s="514"/>
      <c r="M26" s="514"/>
      <c r="N26" s="514"/>
      <c r="O26" s="514"/>
      <c r="P26" s="514"/>
      <c r="Q26" s="514"/>
      <c r="R26" s="514"/>
      <c r="S26" s="515"/>
    </row>
    <row r="27" spans="1:19" ht="14.25" customHeight="1">
      <c r="A27" s="391" t="s">
        <v>1</v>
      </c>
      <c r="B27" s="394" t="s">
        <v>2</v>
      </c>
      <c r="C27" s="391" t="s">
        <v>215</v>
      </c>
      <c r="D27" s="391" t="s">
        <v>216</v>
      </c>
      <c r="E27" s="394" t="s">
        <v>3</v>
      </c>
      <c r="F27" s="396"/>
      <c r="G27" s="409" t="s">
        <v>4</v>
      </c>
      <c r="H27" s="410"/>
      <c r="I27" s="410"/>
      <c r="J27" s="411"/>
      <c r="K27" s="391" t="s">
        <v>75</v>
      </c>
      <c r="L27" s="394" t="s">
        <v>5</v>
      </c>
      <c r="M27" s="395"/>
      <c r="N27" s="395"/>
      <c r="O27" s="395"/>
      <c r="P27" s="395"/>
      <c r="Q27" s="396"/>
      <c r="R27" s="391" t="s">
        <v>62</v>
      </c>
      <c r="S27" s="391" t="s">
        <v>6</v>
      </c>
    </row>
    <row r="28" spans="1:19" ht="48" customHeight="1">
      <c r="A28" s="392"/>
      <c r="B28" s="397"/>
      <c r="C28" s="392"/>
      <c r="D28" s="392"/>
      <c r="E28" s="397"/>
      <c r="F28" s="399"/>
      <c r="G28" s="403">
        <v>2023</v>
      </c>
      <c r="H28" s="404"/>
      <c r="I28" s="404"/>
      <c r="J28" s="405"/>
      <c r="K28" s="392"/>
      <c r="L28" s="397"/>
      <c r="M28" s="398"/>
      <c r="N28" s="398"/>
      <c r="O28" s="398"/>
      <c r="P28" s="398"/>
      <c r="Q28" s="399"/>
      <c r="R28" s="392"/>
      <c r="S28" s="392"/>
    </row>
    <row r="29" spans="1:19" ht="12.75" customHeight="1" thickBot="1">
      <c r="A29" s="392"/>
      <c r="B29" s="397"/>
      <c r="C29" s="392"/>
      <c r="D29" s="392"/>
      <c r="E29" s="397"/>
      <c r="F29" s="399"/>
      <c r="G29" s="412"/>
      <c r="H29" s="413"/>
      <c r="I29" s="413"/>
      <c r="J29" s="414"/>
      <c r="K29" s="392"/>
      <c r="L29" s="397"/>
      <c r="M29" s="398"/>
      <c r="N29" s="398"/>
      <c r="O29" s="398"/>
      <c r="P29" s="398"/>
      <c r="Q29" s="399"/>
      <c r="R29" s="392"/>
      <c r="S29" s="392"/>
    </row>
    <row r="30" spans="1:19" ht="78" customHeight="1" thickBot="1">
      <c r="A30" s="392"/>
      <c r="B30" s="397"/>
      <c r="C30" s="392"/>
      <c r="D30" s="392"/>
      <c r="E30" s="397"/>
      <c r="F30" s="399"/>
      <c r="G30" s="406" t="s">
        <v>7</v>
      </c>
      <c r="H30" s="407"/>
      <c r="I30" s="407"/>
      <c r="J30" s="408"/>
      <c r="K30" s="392"/>
      <c r="L30" s="400"/>
      <c r="M30" s="401"/>
      <c r="N30" s="401"/>
      <c r="O30" s="401"/>
      <c r="P30" s="401"/>
      <c r="Q30" s="402"/>
      <c r="R30" s="392"/>
      <c r="S30" s="392"/>
    </row>
    <row r="31" spans="1:19" ht="71.25" customHeight="1" thickBot="1">
      <c r="A31" s="393"/>
      <c r="B31" s="400"/>
      <c r="C31" s="393"/>
      <c r="D31" s="393"/>
      <c r="E31" s="400"/>
      <c r="F31" s="402"/>
      <c r="G31" s="119">
        <v>1</v>
      </c>
      <c r="H31" s="119">
        <v>2</v>
      </c>
      <c r="I31" s="119">
        <v>3</v>
      </c>
      <c r="J31" s="119">
        <v>4</v>
      </c>
      <c r="K31" s="393"/>
      <c r="L31" s="406" t="s">
        <v>8</v>
      </c>
      <c r="M31" s="408"/>
      <c r="N31" s="119" t="s">
        <v>63</v>
      </c>
      <c r="O31" s="406" t="s">
        <v>64</v>
      </c>
      <c r="P31" s="408"/>
      <c r="Q31" s="119" t="s">
        <v>9</v>
      </c>
      <c r="R31" s="393"/>
      <c r="S31" s="393"/>
    </row>
    <row r="32" spans="1:19" ht="116.25" customHeight="1" thickBot="1">
      <c r="A32" s="334" t="s">
        <v>125</v>
      </c>
      <c r="B32" s="308" t="s">
        <v>449</v>
      </c>
      <c r="C32" s="334" t="s">
        <v>245</v>
      </c>
      <c r="D32" s="334" t="s">
        <v>383</v>
      </c>
      <c r="E32" s="499" t="s">
        <v>263</v>
      </c>
      <c r="F32" s="98" t="s">
        <v>569</v>
      </c>
      <c r="G32" s="29" t="s">
        <v>546</v>
      </c>
      <c r="H32" s="28"/>
      <c r="I32" s="28"/>
      <c r="J32" s="28"/>
      <c r="K32" s="9" t="s">
        <v>89</v>
      </c>
      <c r="L32" s="298" t="s">
        <v>184</v>
      </c>
      <c r="M32" s="299"/>
      <c r="N32" s="9" t="s">
        <v>219</v>
      </c>
      <c r="O32" s="298" t="s">
        <v>595</v>
      </c>
      <c r="P32" s="299"/>
      <c r="Q32" s="9" t="s">
        <v>570</v>
      </c>
      <c r="R32" s="35" t="s">
        <v>147</v>
      </c>
      <c r="S32" s="35" t="s">
        <v>17</v>
      </c>
    </row>
    <row r="33" spans="1:19" ht="14.25" customHeight="1">
      <c r="A33" s="335"/>
      <c r="B33" s="310"/>
      <c r="C33" s="335"/>
      <c r="D33" s="335"/>
      <c r="E33" s="500"/>
      <c r="F33" s="338" t="s">
        <v>392</v>
      </c>
      <c r="G33" s="338" t="s">
        <v>547</v>
      </c>
      <c r="H33" s="547"/>
      <c r="I33" s="547"/>
      <c r="J33" s="547"/>
      <c r="K33" s="498" t="s">
        <v>90</v>
      </c>
      <c r="L33" s="419" t="s">
        <v>126</v>
      </c>
      <c r="M33" s="420"/>
      <c r="N33" s="498" t="s">
        <v>127</v>
      </c>
      <c r="O33" s="419" t="s">
        <v>596</v>
      </c>
      <c r="P33" s="420"/>
      <c r="Q33" s="498" t="s">
        <v>27</v>
      </c>
      <c r="R33" s="498" t="s">
        <v>28</v>
      </c>
      <c r="S33" s="498" t="s">
        <v>166</v>
      </c>
    </row>
    <row r="34" spans="1:19" ht="66.75" customHeight="1" thickBot="1">
      <c r="A34" s="335"/>
      <c r="B34" s="310"/>
      <c r="C34" s="335"/>
      <c r="D34" s="335"/>
      <c r="E34" s="500"/>
      <c r="F34" s="339"/>
      <c r="G34" s="339"/>
      <c r="H34" s="548"/>
      <c r="I34" s="548"/>
      <c r="J34" s="548"/>
      <c r="K34" s="350"/>
      <c r="L34" s="511"/>
      <c r="M34" s="512"/>
      <c r="N34" s="350"/>
      <c r="O34" s="502"/>
      <c r="P34" s="503"/>
      <c r="Q34" s="350"/>
      <c r="R34" s="350"/>
      <c r="S34" s="350"/>
    </row>
    <row r="35" spans="1:19" ht="89.25" customHeight="1" thickBot="1">
      <c r="A35" s="335"/>
      <c r="B35" s="310"/>
      <c r="C35" s="335"/>
      <c r="D35" s="335"/>
      <c r="E35" s="500"/>
      <c r="F35" s="29" t="s">
        <v>393</v>
      </c>
      <c r="G35" s="89" t="s">
        <v>529</v>
      </c>
      <c r="H35" s="267" t="s">
        <v>525</v>
      </c>
      <c r="I35" s="267" t="s">
        <v>527</v>
      </c>
      <c r="J35" s="267" t="s">
        <v>528</v>
      </c>
      <c r="K35" s="9" t="s">
        <v>91</v>
      </c>
      <c r="L35" s="502"/>
      <c r="M35" s="503"/>
      <c r="N35" s="9" t="s">
        <v>92</v>
      </c>
      <c r="O35" s="298">
        <v>0.33</v>
      </c>
      <c r="P35" s="299"/>
      <c r="Q35" s="35" t="s">
        <v>93</v>
      </c>
      <c r="R35" s="31" t="s">
        <v>167</v>
      </c>
      <c r="S35" s="13" t="s">
        <v>166</v>
      </c>
    </row>
    <row r="36" spans="1:19" ht="91.5" customHeight="1" thickBot="1">
      <c r="A36" s="335"/>
      <c r="B36" s="310"/>
      <c r="C36" s="335"/>
      <c r="D36" s="335"/>
      <c r="E36" s="500"/>
      <c r="F36" s="29" t="s">
        <v>394</v>
      </c>
      <c r="G36" s="89" t="s">
        <v>529</v>
      </c>
      <c r="H36" s="267" t="s">
        <v>525</v>
      </c>
      <c r="I36" s="267" t="s">
        <v>527</v>
      </c>
      <c r="J36" s="267" t="s">
        <v>528</v>
      </c>
      <c r="K36" s="8" t="s">
        <v>163</v>
      </c>
      <c r="L36" s="298" t="s">
        <v>164</v>
      </c>
      <c r="M36" s="299"/>
      <c r="N36" s="9" t="s">
        <v>165</v>
      </c>
      <c r="O36" s="298">
        <v>0</v>
      </c>
      <c r="P36" s="299"/>
      <c r="Q36" s="8">
        <v>4</v>
      </c>
      <c r="R36" s="8" t="s">
        <v>167</v>
      </c>
      <c r="S36" s="9" t="s">
        <v>166</v>
      </c>
    </row>
    <row r="37" spans="1:19" ht="72" customHeight="1" thickBot="1">
      <c r="A37" s="336"/>
      <c r="B37" s="312"/>
      <c r="C37" s="336"/>
      <c r="D37" s="336"/>
      <c r="E37" s="501"/>
      <c r="F37" s="98" t="s">
        <v>395</v>
      </c>
      <c r="G37" s="89" t="s">
        <v>529</v>
      </c>
      <c r="H37" s="267" t="s">
        <v>525</v>
      </c>
      <c r="I37" s="267" t="s">
        <v>527</v>
      </c>
      <c r="J37" s="267" t="s">
        <v>528</v>
      </c>
      <c r="K37" s="8" t="s">
        <v>185</v>
      </c>
      <c r="L37" s="298" t="s">
        <v>186</v>
      </c>
      <c r="M37" s="299"/>
      <c r="N37" s="34" t="s">
        <v>160</v>
      </c>
      <c r="O37" s="516">
        <v>0.9</v>
      </c>
      <c r="P37" s="299"/>
      <c r="Q37" s="30">
        <v>0.9</v>
      </c>
      <c r="R37" s="34" t="s">
        <v>66</v>
      </c>
      <c r="S37" s="32" t="s">
        <v>87</v>
      </c>
    </row>
    <row r="38" spans="1:19" ht="73.5" customHeight="1" thickBot="1">
      <c r="A38" s="63"/>
      <c r="B38" s="67"/>
      <c r="C38" s="67"/>
      <c r="D38" s="67"/>
      <c r="E38" s="72"/>
      <c r="F38" s="72"/>
      <c r="G38" s="213"/>
      <c r="H38" s="72"/>
      <c r="I38" s="72"/>
      <c r="J38" s="72"/>
      <c r="K38" s="217"/>
      <c r="L38" s="217"/>
      <c r="M38" s="217"/>
      <c r="N38" s="217"/>
      <c r="O38" s="217"/>
      <c r="P38" s="217"/>
      <c r="Q38" s="217"/>
      <c r="R38" s="217"/>
      <c r="S38" s="217"/>
    </row>
    <row r="39" spans="1:19" ht="108.75" customHeight="1" thickBot="1">
      <c r="A39" s="513" t="s">
        <v>571</v>
      </c>
      <c r="B39" s="514"/>
      <c r="C39" s="514"/>
      <c r="D39" s="514"/>
      <c r="E39" s="514"/>
      <c r="F39" s="514"/>
      <c r="G39" s="514"/>
      <c r="H39" s="514"/>
      <c r="I39" s="514"/>
      <c r="J39" s="514"/>
      <c r="K39" s="514"/>
      <c r="L39" s="514"/>
      <c r="M39" s="514"/>
      <c r="N39" s="514"/>
      <c r="O39" s="514"/>
      <c r="P39" s="514"/>
      <c r="Q39" s="514"/>
      <c r="R39" s="514"/>
      <c r="S39" s="514"/>
    </row>
    <row r="40" spans="1:19" ht="51" customHeight="1">
      <c r="A40" s="391" t="s">
        <v>1</v>
      </c>
      <c r="B40" s="394" t="s">
        <v>2</v>
      </c>
      <c r="C40" s="391" t="s">
        <v>215</v>
      </c>
      <c r="D40" s="391" t="s">
        <v>216</v>
      </c>
      <c r="E40" s="394" t="s">
        <v>3</v>
      </c>
      <c r="F40" s="396"/>
      <c r="G40" s="409" t="s">
        <v>4</v>
      </c>
      <c r="H40" s="410"/>
      <c r="I40" s="410"/>
      <c r="J40" s="411"/>
      <c r="K40" s="391" t="s">
        <v>75</v>
      </c>
      <c r="L40" s="394" t="s">
        <v>5</v>
      </c>
      <c r="M40" s="395"/>
      <c r="N40" s="395"/>
      <c r="O40" s="395"/>
      <c r="P40" s="395"/>
      <c r="Q40" s="396"/>
      <c r="R40" s="391" t="s">
        <v>62</v>
      </c>
      <c r="S40" s="391" t="s">
        <v>6</v>
      </c>
    </row>
    <row r="41" spans="1:19" ht="26.25" customHeight="1">
      <c r="A41" s="392"/>
      <c r="B41" s="397"/>
      <c r="C41" s="392"/>
      <c r="D41" s="392"/>
      <c r="E41" s="397"/>
      <c r="F41" s="399"/>
      <c r="G41" s="403">
        <v>2023</v>
      </c>
      <c r="H41" s="404"/>
      <c r="I41" s="404"/>
      <c r="J41" s="405"/>
      <c r="K41" s="392"/>
      <c r="L41" s="397"/>
      <c r="M41" s="398"/>
      <c r="N41" s="398"/>
      <c r="O41" s="398"/>
      <c r="P41" s="398"/>
      <c r="Q41" s="399"/>
      <c r="R41" s="392"/>
      <c r="S41" s="392"/>
    </row>
    <row r="42" spans="1:19" ht="21.75" customHeight="1" thickBot="1">
      <c r="A42" s="392"/>
      <c r="B42" s="397"/>
      <c r="C42" s="392"/>
      <c r="D42" s="392"/>
      <c r="E42" s="397"/>
      <c r="F42" s="399"/>
      <c r="G42" s="412"/>
      <c r="H42" s="413"/>
      <c r="I42" s="413"/>
      <c r="J42" s="414"/>
      <c r="K42" s="392"/>
      <c r="L42" s="397"/>
      <c r="M42" s="398"/>
      <c r="N42" s="398"/>
      <c r="O42" s="398"/>
      <c r="P42" s="398"/>
      <c r="Q42" s="399"/>
      <c r="R42" s="392"/>
      <c r="S42" s="392"/>
    </row>
    <row r="43" spans="1:19" ht="37.5" customHeight="1" thickBot="1">
      <c r="A43" s="392"/>
      <c r="B43" s="397"/>
      <c r="C43" s="392"/>
      <c r="D43" s="392"/>
      <c r="E43" s="397"/>
      <c r="F43" s="399"/>
      <c r="G43" s="406" t="s">
        <v>7</v>
      </c>
      <c r="H43" s="407"/>
      <c r="I43" s="407"/>
      <c r="J43" s="408"/>
      <c r="K43" s="392"/>
      <c r="L43" s="400"/>
      <c r="M43" s="401"/>
      <c r="N43" s="401"/>
      <c r="O43" s="401"/>
      <c r="P43" s="401"/>
      <c r="Q43" s="402"/>
      <c r="R43" s="392"/>
      <c r="S43" s="392"/>
    </row>
    <row r="44" spans="1:19" ht="59.25" customHeight="1" thickBot="1">
      <c r="A44" s="393"/>
      <c r="B44" s="400"/>
      <c r="C44" s="393"/>
      <c r="D44" s="393"/>
      <c r="E44" s="400"/>
      <c r="F44" s="402"/>
      <c r="G44" s="119">
        <v>1</v>
      </c>
      <c r="H44" s="119">
        <v>2</v>
      </c>
      <c r="I44" s="119">
        <v>3</v>
      </c>
      <c r="J44" s="119">
        <v>4</v>
      </c>
      <c r="K44" s="393"/>
      <c r="L44" s="406" t="s">
        <v>8</v>
      </c>
      <c r="M44" s="408"/>
      <c r="N44" s="119" t="s">
        <v>63</v>
      </c>
      <c r="O44" s="406" t="s">
        <v>64</v>
      </c>
      <c r="P44" s="408"/>
      <c r="Q44" s="119" t="s">
        <v>9</v>
      </c>
      <c r="R44" s="393"/>
      <c r="S44" s="393"/>
    </row>
    <row r="45" spans="1:19" ht="109.5" customHeight="1" thickBot="1">
      <c r="A45" s="128" t="s">
        <v>125</v>
      </c>
      <c r="B45" s="135" t="s">
        <v>447</v>
      </c>
      <c r="C45" s="254" t="s">
        <v>244</v>
      </c>
      <c r="D45" s="135" t="s">
        <v>30</v>
      </c>
      <c r="E45" s="507" t="s">
        <v>224</v>
      </c>
      <c r="F45" s="107" t="s">
        <v>396</v>
      </c>
      <c r="G45" s="95"/>
      <c r="H45" s="96" t="s">
        <v>548</v>
      </c>
      <c r="I45" s="96"/>
      <c r="J45" s="96"/>
      <c r="K45" s="9" t="s">
        <v>226</v>
      </c>
      <c r="L45" s="298" t="s">
        <v>227</v>
      </c>
      <c r="M45" s="299"/>
      <c r="N45" s="9" t="s">
        <v>219</v>
      </c>
      <c r="O45" s="298" t="s">
        <v>10</v>
      </c>
      <c r="P45" s="299"/>
      <c r="Q45" s="9" t="s">
        <v>572</v>
      </c>
      <c r="R45" s="9" t="s">
        <v>29</v>
      </c>
      <c r="S45" s="9" t="s">
        <v>17</v>
      </c>
    </row>
    <row r="46" spans="1:19" ht="112.5" customHeight="1" thickBot="1">
      <c r="A46" s="20"/>
      <c r="B46" s="136"/>
      <c r="C46" s="131"/>
      <c r="D46" s="136"/>
      <c r="E46" s="508"/>
      <c r="F46" s="96" t="s">
        <v>397</v>
      </c>
      <c r="G46" s="97"/>
      <c r="H46" s="29" t="s">
        <v>525</v>
      </c>
      <c r="I46" s="245" t="s">
        <v>527</v>
      </c>
      <c r="J46" s="243" t="s">
        <v>528</v>
      </c>
      <c r="K46" s="8" t="s">
        <v>230</v>
      </c>
      <c r="L46" s="298" t="s">
        <v>10</v>
      </c>
      <c r="M46" s="299"/>
      <c r="N46" s="9" t="s">
        <v>228</v>
      </c>
      <c r="O46" s="298" t="s">
        <v>10</v>
      </c>
      <c r="P46" s="299"/>
      <c r="Q46" s="9" t="s">
        <v>229</v>
      </c>
      <c r="R46" s="9" t="s">
        <v>29</v>
      </c>
      <c r="S46" s="9" t="s">
        <v>17</v>
      </c>
    </row>
    <row r="47" spans="1:19" ht="94.5" customHeight="1" thickBot="1">
      <c r="A47" s="20"/>
      <c r="B47" s="136"/>
      <c r="C47" s="131"/>
      <c r="D47" s="136"/>
      <c r="E47" s="509"/>
      <c r="F47" s="96" t="s">
        <v>398</v>
      </c>
      <c r="G47" s="95"/>
      <c r="H47" s="244"/>
      <c r="I47" s="29" t="s">
        <v>527</v>
      </c>
      <c r="J47" s="241" t="s">
        <v>528</v>
      </c>
      <c r="K47" s="9" t="s">
        <v>234</v>
      </c>
      <c r="L47" s="298" t="s">
        <v>232</v>
      </c>
      <c r="M47" s="299"/>
      <c r="N47" s="9" t="s">
        <v>233</v>
      </c>
      <c r="O47" s="298" t="s">
        <v>10</v>
      </c>
      <c r="P47" s="299"/>
      <c r="Q47" s="12" t="s">
        <v>231</v>
      </c>
      <c r="R47" s="9" t="s">
        <v>29</v>
      </c>
      <c r="S47" s="9" t="s">
        <v>17</v>
      </c>
    </row>
    <row r="48" spans="1:19" ht="113.25" customHeight="1" thickBot="1">
      <c r="A48" s="20" t="s">
        <v>125</v>
      </c>
      <c r="B48" s="136" t="s">
        <v>447</v>
      </c>
      <c r="C48" s="131" t="s">
        <v>244</v>
      </c>
      <c r="D48" s="136" t="s">
        <v>30</v>
      </c>
      <c r="E48" s="507" t="s">
        <v>221</v>
      </c>
      <c r="F48" s="108" t="s">
        <v>399</v>
      </c>
      <c r="G48" s="99"/>
      <c r="H48" s="29" t="s">
        <v>525</v>
      </c>
      <c r="I48" s="240"/>
      <c r="J48" s="246"/>
      <c r="K48" s="9" t="s">
        <v>235</v>
      </c>
      <c r="L48" s="298" t="s">
        <v>227</v>
      </c>
      <c r="M48" s="299"/>
      <c r="N48" s="9" t="s">
        <v>219</v>
      </c>
      <c r="O48" s="298" t="s">
        <v>10</v>
      </c>
      <c r="P48" s="299"/>
      <c r="Q48" s="9" t="s">
        <v>573</v>
      </c>
      <c r="R48" s="9" t="s">
        <v>29</v>
      </c>
      <c r="S48" s="9" t="s">
        <v>17</v>
      </c>
    </row>
    <row r="49" spans="1:19" ht="119.25" customHeight="1" thickBot="1">
      <c r="A49" s="20"/>
      <c r="B49" s="136"/>
      <c r="C49" s="131"/>
      <c r="D49" s="136"/>
      <c r="E49" s="508"/>
      <c r="F49" s="109" t="s">
        <v>400</v>
      </c>
      <c r="G49" s="100"/>
      <c r="H49" s="29" t="s">
        <v>525</v>
      </c>
      <c r="I49" s="265" t="s">
        <v>527</v>
      </c>
      <c r="J49" s="264" t="s">
        <v>528</v>
      </c>
      <c r="K49" s="8" t="s">
        <v>230</v>
      </c>
      <c r="L49" s="298" t="s">
        <v>10</v>
      </c>
      <c r="M49" s="299"/>
      <c r="N49" s="9" t="s">
        <v>228</v>
      </c>
      <c r="O49" s="298" t="s">
        <v>10</v>
      </c>
      <c r="P49" s="299"/>
      <c r="Q49" s="9" t="s">
        <v>236</v>
      </c>
      <c r="R49" s="9" t="s">
        <v>29</v>
      </c>
      <c r="S49" s="9" t="s">
        <v>17</v>
      </c>
    </row>
    <row r="50" spans="1:19" ht="99" customHeight="1" thickBot="1">
      <c r="A50" s="20"/>
      <c r="B50" s="136"/>
      <c r="C50" s="131"/>
      <c r="D50" s="136"/>
      <c r="E50" s="509"/>
      <c r="F50" s="110" t="s">
        <v>401</v>
      </c>
      <c r="G50" s="93" t="s">
        <v>220</v>
      </c>
      <c r="H50" s="245"/>
      <c r="I50" s="239" t="s">
        <v>527</v>
      </c>
      <c r="J50" s="243" t="s">
        <v>528</v>
      </c>
      <c r="K50" s="9" t="s">
        <v>234</v>
      </c>
      <c r="L50" s="298" t="s">
        <v>232</v>
      </c>
      <c r="M50" s="299"/>
      <c r="N50" s="9" t="s">
        <v>233</v>
      </c>
      <c r="O50" s="298" t="s">
        <v>10</v>
      </c>
      <c r="P50" s="299"/>
      <c r="Q50" s="12" t="s">
        <v>231</v>
      </c>
      <c r="R50" s="9" t="s">
        <v>29</v>
      </c>
      <c r="S50" s="9" t="s">
        <v>17</v>
      </c>
    </row>
    <row r="51" spans="1:19" ht="106.5" customHeight="1" thickBot="1">
      <c r="A51" s="128" t="s">
        <v>125</v>
      </c>
      <c r="B51" s="135" t="s">
        <v>447</v>
      </c>
      <c r="C51" s="254" t="s">
        <v>244</v>
      </c>
      <c r="D51" s="135" t="s">
        <v>30</v>
      </c>
      <c r="E51" s="507" t="s">
        <v>222</v>
      </c>
      <c r="F51" s="103" t="s">
        <v>402</v>
      </c>
      <c r="G51" s="28"/>
      <c r="H51" s="29" t="s">
        <v>548</v>
      </c>
      <c r="I51" s="259"/>
      <c r="J51" s="260"/>
      <c r="K51" s="9" t="s">
        <v>237</v>
      </c>
      <c r="L51" s="298" t="s">
        <v>227</v>
      </c>
      <c r="M51" s="299"/>
      <c r="N51" s="9" t="s">
        <v>219</v>
      </c>
      <c r="O51" s="298" t="s">
        <v>10</v>
      </c>
      <c r="P51" s="299"/>
      <c r="Q51" s="9" t="s">
        <v>574</v>
      </c>
      <c r="R51" s="9" t="s">
        <v>29</v>
      </c>
      <c r="S51" s="9" t="s">
        <v>17</v>
      </c>
    </row>
    <row r="52" spans="1:19" ht="106.5" customHeight="1" thickBot="1">
      <c r="A52" s="20"/>
      <c r="B52" s="136"/>
      <c r="C52" s="131"/>
      <c r="D52" s="136"/>
      <c r="E52" s="508"/>
      <c r="F52" s="103" t="s">
        <v>403</v>
      </c>
      <c r="G52" s="101"/>
      <c r="H52" s="29" t="s">
        <v>525</v>
      </c>
      <c r="I52" s="245" t="s">
        <v>527</v>
      </c>
      <c r="J52" s="243" t="s">
        <v>528</v>
      </c>
      <c r="K52" s="8" t="s">
        <v>230</v>
      </c>
      <c r="L52" s="298" t="s">
        <v>10</v>
      </c>
      <c r="M52" s="299"/>
      <c r="N52" s="9" t="s">
        <v>228</v>
      </c>
      <c r="O52" s="298" t="s">
        <v>10</v>
      </c>
      <c r="P52" s="299"/>
      <c r="Q52" s="9" t="s">
        <v>238</v>
      </c>
      <c r="R52" s="9" t="s">
        <v>29</v>
      </c>
      <c r="S52" s="9" t="s">
        <v>17</v>
      </c>
    </row>
    <row r="53" spans="1:19" ht="106.5" customHeight="1" thickBot="1">
      <c r="A53" s="20"/>
      <c r="B53" s="136"/>
      <c r="C53" s="131"/>
      <c r="D53" s="136"/>
      <c r="E53" s="509"/>
      <c r="F53" s="103" t="s">
        <v>404</v>
      </c>
      <c r="G53" s="28"/>
      <c r="H53" s="244"/>
      <c r="I53" s="29" t="s">
        <v>527</v>
      </c>
      <c r="J53" s="241" t="s">
        <v>528</v>
      </c>
      <c r="K53" s="9" t="s">
        <v>234</v>
      </c>
      <c r="L53" s="298" t="s">
        <v>232</v>
      </c>
      <c r="M53" s="299"/>
      <c r="N53" s="9" t="s">
        <v>233</v>
      </c>
      <c r="O53" s="298" t="s">
        <v>10</v>
      </c>
      <c r="P53" s="299"/>
      <c r="Q53" s="12" t="s">
        <v>231</v>
      </c>
      <c r="R53" s="9" t="s">
        <v>29</v>
      </c>
      <c r="S53" s="9" t="s">
        <v>17</v>
      </c>
    </row>
    <row r="54" spans="1:19" ht="102.75" customHeight="1" thickBot="1">
      <c r="A54" s="20" t="s">
        <v>125</v>
      </c>
      <c r="B54" s="136" t="s">
        <v>447</v>
      </c>
      <c r="C54" s="131" t="s">
        <v>244</v>
      </c>
      <c r="D54" s="136" t="s">
        <v>30</v>
      </c>
      <c r="E54" s="507" t="s">
        <v>223</v>
      </c>
      <c r="F54" s="103" t="s">
        <v>405</v>
      </c>
      <c r="G54" s="94"/>
      <c r="H54" s="29" t="s">
        <v>549</v>
      </c>
      <c r="I54" s="261"/>
      <c r="J54" s="260"/>
      <c r="K54" s="9" t="s">
        <v>239</v>
      </c>
      <c r="L54" s="298" t="s">
        <v>227</v>
      </c>
      <c r="M54" s="299"/>
      <c r="N54" s="9" t="s">
        <v>219</v>
      </c>
      <c r="O54" s="298" t="s">
        <v>10</v>
      </c>
      <c r="P54" s="299"/>
      <c r="Q54" s="9" t="s">
        <v>575</v>
      </c>
      <c r="R54" s="9" t="s">
        <v>29</v>
      </c>
      <c r="S54" s="9" t="s">
        <v>17</v>
      </c>
    </row>
    <row r="55" spans="1:19" ht="131.25" customHeight="1" thickBot="1">
      <c r="A55" s="20"/>
      <c r="B55" s="136"/>
      <c r="C55" s="131"/>
      <c r="D55" s="136"/>
      <c r="E55" s="508"/>
      <c r="F55" s="103" t="s">
        <v>406</v>
      </c>
      <c r="G55" s="93"/>
      <c r="H55" s="29" t="s">
        <v>525</v>
      </c>
      <c r="I55" s="265" t="s">
        <v>527</v>
      </c>
      <c r="J55" s="264" t="s">
        <v>528</v>
      </c>
      <c r="K55" s="8" t="s">
        <v>230</v>
      </c>
      <c r="L55" s="298" t="s">
        <v>10</v>
      </c>
      <c r="M55" s="299"/>
      <c r="N55" s="9" t="s">
        <v>228</v>
      </c>
      <c r="O55" s="298" t="s">
        <v>10</v>
      </c>
      <c r="P55" s="299"/>
      <c r="Q55" s="9" t="s">
        <v>240</v>
      </c>
      <c r="R55" s="9" t="s">
        <v>29</v>
      </c>
      <c r="S55" s="9" t="s">
        <v>17</v>
      </c>
    </row>
    <row r="56" spans="1:19" ht="131.25" customHeight="1" thickBot="1">
      <c r="A56" s="20"/>
      <c r="B56" s="136"/>
      <c r="C56" s="131"/>
      <c r="D56" s="136"/>
      <c r="E56" s="509"/>
      <c r="F56" s="103" t="s">
        <v>407</v>
      </c>
      <c r="G56" s="28"/>
      <c r="H56" s="29" t="s">
        <v>525</v>
      </c>
      <c r="I56" s="265" t="s">
        <v>527</v>
      </c>
      <c r="J56" s="264" t="s">
        <v>528</v>
      </c>
      <c r="K56" s="9" t="s">
        <v>234</v>
      </c>
      <c r="L56" s="298" t="s">
        <v>232</v>
      </c>
      <c r="M56" s="299"/>
      <c r="N56" s="9" t="s">
        <v>233</v>
      </c>
      <c r="O56" s="298" t="s">
        <v>10</v>
      </c>
      <c r="P56" s="299"/>
      <c r="Q56" s="12" t="s">
        <v>231</v>
      </c>
      <c r="R56" s="9" t="s">
        <v>29</v>
      </c>
      <c r="S56" s="9" t="s">
        <v>17</v>
      </c>
    </row>
    <row r="57" spans="1:19" ht="131.25" customHeight="1" thickBot="1">
      <c r="A57" s="20" t="s">
        <v>125</v>
      </c>
      <c r="B57" s="136" t="s">
        <v>447</v>
      </c>
      <c r="C57" s="131" t="s">
        <v>244</v>
      </c>
      <c r="D57" s="136" t="s">
        <v>30</v>
      </c>
      <c r="E57" s="507" t="s">
        <v>241</v>
      </c>
      <c r="F57" s="103" t="s">
        <v>408</v>
      </c>
      <c r="G57" s="28"/>
      <c r="H57" s="29" t="s">
        <v>549</v>
      </c>
      <c r="I57" s="262"/>
      <c r="J57" s="262"/>
      <c r="K57" s="9" t="s">
        <v>242</v>
      </c>
      <c r="L57" s="298" t="s">
        <v>227</v>
      </c>
      <c r="M57" s="299"/>
      <c r="N57" s="9" t="s">
        <v>219</v>
      </c>
      <c r="O57" s="298" t="s">
        <v>10</v>
      </c>
      <c r="P57" s="299"/>
      <c r="Q57" s="9" t="s">
        <v>576</v>
      </c>
      <c r="R57" s="9" t="s">
        <v>29</v>
      </c>
      <c r="S57" s="9" t="s">
        <v>17</v>
      </c>
    </row>
    <row r="58" spans="1:19" ht="131.25" customHeight="1" thickBot="1">
      <c r="A58" s="20"/>
      <c r="B58" s="136"/>
      <c r="C58" s="131"/>
      <c r="D58" s="136"/>
      <c r="E58" s="508"/>
      <c r="F58" s="103" t="s">
        <v>409</v>
      </c>
      <c r="G58" s="101"/>
      <c r="H58" s="29" t="s">
        <v>525</v>
      </c>
      <c r="I58" s="265" t="s">
        <v>527</v>
      </c>
      <c r="J58" s="264" t="s">
        <v>528</v>
      </c>
      <c r="K58" s="8" t="s">
        <v>230</v>
      </c>
      <c r="L58" s="298" t="s">
        <v>10</v>
      </c>
      <c r="M58" s="299"/>
      <c r="N58" s="9" t="s">
        <v>228</v>
      </c>
      <c r="O58" s="298" t="s">
        <v>10</v>
      </c>
      <c r="P58" s="299"/>
      <c r="Q58" s="9" t="s">
        <v>238</v>
      </c>
      <c r="R58" s="9" t="s">
        <v>29</v>
      </c>
      <c r="S58" s="9" t="s">
        <v>17</v>
      </c>
    </row>
    <row r="59" spans="1:19" ht="85.5" customHeight="1" thickBot="1">
      <c r="A59" s="20"/>
      <c r="B59" s="136"/>
      <c r="C59" s="131"/>
      <c r="D59" s="136"/>
      <c r="E59" s="509"/>
      <c r="F59" s="103" t="s">
        <v>410</v>
      </c>
      <c r="G59" s="93"/>
      <c r="H59" s="244"/>
      <c r="I59" s="244" t="s">
        <v>527</v>
      </c>
      <c r="J59" s="72" t="s">
        <v>550</v>
      </c>
      <c r="K59" s="9" t="s">
        <v>234</v>
      </c>
      <c r="L59" s="298" t="s">
        <v>232</v>
      </c>
      <c r="M59" s="299"/>
      <c r="N59" s="9" t="s">
        <v>233</v>
      </c>
      <c r="O59" s="298" t="s">
        <v>10</v>
      </c>
      <c r="P59" s="299"/>
      <c r="Q59" s="12" t="s">
        <v>231</v>
      </c>
      <c r="R59" s="9" t="s">
        <v>29</v>
      </c>
      <c r="S59" s="9" t="s">
        <v>17</v>
      </c>
    </row>
    <row r="60" spans="1:19" ht="93" customHeight="1" thickBot="1">
      <c r="A60" s="20" t="s">
        <v>125</v>
      </c>
      <c r="B60" s="136" t="s">
        <v>447</v>
      </c>
      <c r="C60" s="131" t="s">
        <v>244</v>
      </c>
      <c r="D60" s="136" t="s">
        <v>30</v>
      </c>
      <c r="E60" s="507" t="s">
        <v>225</v>
      </c>
      <c r="F60" s="103" t="s">
        <v>411</v>
      </c>
      <c r="G60" s="103"/>
      <c r="H60" s="241" t="s">
        <v>549</v>
      </c>
      <c r="I60" s="241"/>
      <c r="J60" s="241"/>
      <c r="K60" s="9" t="s">
        <v>243</v>
      </c>
      <c r="L60" s="298" t="s">
        <v>227</v>
      </c>
      <c r="M60" s="299"/>
      <c r="N60" s="9" t="s">
        <v>219</v>
      </c>
      <c r="O60" s="298" t="s">
        <v>10</v>
      </c>
      <c r="P60" s="299"/>
      <c r="Q60" s="9" t="s">
        <v>577</v>
      </c>
      <c r="R60" s="9" t="s">
        <v>29</v>
      </c>
      <c r="S60" s="9" t="s">
        <v>17</v>
      </c>
    </row>
    <row r="61" spans="1:19" ht="62.25" customHeight="1" thickBot="1">
      <c r="A61" s="20"/>
      <c r="B61" s="136"/>
      <c r="C61" s="131"/>
      <c r="D61" s="136"/>
      <c r="E61" s="508"/>
      <c r="F61" s="103" t="s">
        <v>412</v>
      </c>
      <c r="G61" s="28"/>
      <c r="H61" s="29" t="s">
        <v>525</v>
      </c>
      <c r="I61" s="29" t="s">
        <v>527</v>
      </c>
      <c r="J61" s="243" t="s">
        <v>528</v>
      </c>
      <c r="K61" s="8" t="s">
        <v>230</v>
      </c>
      <c r="L61" s="298" t="s">
        <v>10</v>
      </c>
      <c r="M61" s="299"/>
      <c r="N61" s="9" t="s">
        <v>228</v>
      </c>
      <c r="O61" s="298" t="s">
        <v>10</v>
      </c>
      <c r="P61" s="299"/>
      <c r="Q61" s="9" t="s">
        <v>238</v>
      </c>
      <c r="R61" s="9" t="s">
        <v>29</v>
      </c>
      <c r="S61" s="9" t="s">
        <v>17</v>
      </c>
    </row>
    <row r="62" spans="1:19" ht="87.75" customHeight="1" thickBot="1">
      <c r="A62" s="129"/>
      <c r="B62" s="137"/>
      <c r="C62" s="133"/>
      <c r="D62" s="137"/>
      <c r="E62" s="509"/>
      <c r="F62" s="103" t="s">
        <v>413</v>
      </c>
      <c r="G62" s="28"/>
      <c r="H62" s="29"/>
      <c r="I62" s="247" t="s">
        <v>527</v>
      </c>
      <c r="J62" s="241" t="s">
        <v>528</v>
      </c>
      <c r="K62" s="9" t="s">
        <v>234</v>
      </c>
      <c r="L62" s="298" t="s">
        <v>232</v>
      </c>
      <c r="M62" s="299"/>
      <c r="N62" s="9" t="s">
        <v>233</v>
      </c>
      <c r="O62" s="298" t="s">
        <v>10</v>
      </c>
      <c r="P62" s="299"/>
      <c r="Q62" s="12" t="s">
        <v>231</v>
      </c>
      <c r="R62" s="9" t="s">
        <v>29</v>
      </c>
      <c r="S62" s="9" t="s">
        <v>17</v>
      </c>
    </row>
    <row r="63" spans="1:19" ht="131.25" customHeight="1" thickBot="1">
      <c r="A63" s="63"/>
      <c r="B63" s="67"/>
      <c r="C63" s="67"/>
      <c r="D63" s="67"/>
      <c r="E63" s="220"/>
      <c r="F63" s="224"/>
      <c r="G63" s="218"/>
      <c r="H63" s="72"/>
      <c r="I63" s="72"/>
      <c r="J63" s="72"/>
      <c r="K63" s="225"/>
      <c r="L63" s="217"/>
      <c r="M63" s="217"/>
      <c r="N63" s="225"/>
      <c r="O63" s="217"/>
      <c r="P63" s="217"/>
      <c r="Q63" s="226"/>
      <c r="R63" s="225"/>
      <c r="S63" s="152"/>
    </row>
    <row r="64" spans="1:19" ht="84.75" customHeight="1" thickBot="1">
      <c r="A64" s="268" t="s">
        <v>551</v>
      </c>
      <c r="B64" s="269"/>
      <c r="C64" s="269"/>
      <c r="D64" s="269"/>
      <c r="E64" s="269"/>
      <c r="F64" s="269"/>
      <c r="G64" s="269"/>
      <c r="H64" s="269"/>
      <c r="I64" s="269"/>
      <c r="J64" s="269"/>
      <c r="K64" s="269"/>
      <c r="L64" s="269"/>
      <c r="M64" s="269"/>
      <c r="N64" s="269"/>
      <c r="O64" s="269"/>
      <c r="P64" s="269"/>
      <c r="Q64" s="269"/>
      <c r="R64" s="269"/>
      <c r="S64" s="270"/>
    </row>
    <row r="65" spans="1:19" ht="69" customHeight="1">
      <c r="A65" s="391" t="s">
        <v>1</v>
      </c>
      <c r="B65" s="394" t="s">
        <v>2</v>
      </c>
      <c r="C65" s="391" t="s">
        <v>215</v>
      </c>
      <c r="D65" s="391" t="s">
        <v>216</v>
      </c>
      <c r="E65" s="394" t="s">
        <v>3</v>
      </c>
      <c r="F65" s="396"/>
      <c r="G65" s="409" t="s">
        <v>4</v>
      </c>
      <c r="H65" s="410"/>
      <c r="I65" s="410"/>
      <c r="J65" s="411"/>
      <c r="K65" s="391" t="s">
        <v>75</v>
      </c>
      <c r="L65" s="394" t="s">
        <v>5</v>
      </c>
      <c r="M65" s="395"/>
      <c r="N65" s="395"/>
      <c r="O65" s="395"/>
      <c r="P65" s="395"/>
      <c r="Q65" s="396"/>
      <c r="R65" s="391" t="s">
        <v>62</v>
      </c>
      <c r="S65" s="391" t="s">
        <v>6</v>
      </c>
    </row>
    <row r="66" spans="1:19" ht="39.75" customHeight="1" thickBot="1">
      <c r="A66" s="392"/>
      <c r="B66" s="397"/>
      <c r="C66" s="392"/>
      <c r="D66" s="392"/>
      <c r="E66" s="397"/>
      <c r="F66" s="399"/>
      <c r="G66" s="403">
        <v>2023</v>
      </c>
      <c r="H66" s="404"/>
      <c r="I66" s="404"/>
      <c r="J66" s="405"/>
      <c r="K66" s="392"/>
      <c r="L66" s="397"/>
      <c r="M66" s="398"/>
      <c r="N66" s="398"/>
      <c r="O66" s="398"/>
      <c r="P66" s="398"/>
      <c r="Q66" s="399"/>
      <c r="R66" s="392"/>
      <c r="S66" s="392"/>
    </row>
    <row r="67" spans="1:19" ht="74.25" customHeight="1" thickBot="1">
      <c r="A67" s="392"/>
      <c r="B67" s="397"/>
      <c r="C67" s="392"/>
      <c r="D67" s="392"/>
      <c r="E67" s="397"/>
      <c r="F67" s="399"/>
      <c r="G67" s="406" t="s">
        <v>7</v>
      </c>
      <c r="H67" s="407"/>
      <c r="I67" s="407"/>
      <c r="J67" s="408"/>
      <c r="K67" s="392"/>
      <c r="L67" s="400"/>
      <c r="M67" s="401"/>
      <c r="N67" s="401"/>
      <c r="O67" s="401"/>
      <c r="P67" s="401"/>
      <c r="Q67" s="402"/>
      <c r="R67" s="392"/>
      <c r="S67" s="392"/>
    </row>
    <row r="68" spans="1:19" ht="57.75" customHeight="1" thickBot="1">
      <c r="A68" s="393"/>
      <c r="B68" s="400"/>
      <c r="C68" s="393"/>
      <c r="D68" s="393"/>
      <c r="E68" s="400"/>
      <c r="F68" s="402"/>
      <c r="G68" s="119">
        <v>1</v>
      </c>
      <c r="H68" s="119">
        <v>2</v>
      </c>
      <c r="I68" s="119">
        <v>3</v>
      </c>
      <c r="J68" s="119">
        <v>4</v>
      </c>
      <c r="K68" s="393"/>
      <c r="L68" s="406" t="s">
        <v>8</v>
      </c>
      <c r="M68" s="408"/>
      <c r="N68" s="119" t="s">
        <v>63</v>
      </c>
      <c r="O68" s="406" t="s">
        <v>64</v>
      </c>
      <c r="P68" s="408"/>
      <c r="Q68" s="119" t="s">
        <v>9</v>
      </c>
      <c r="R68" s="393"/>
      <c r="S68" s="393"/>
    </row>
    <row r="69" spans="1:19" ht="117" customHeight="1" thickBot="1">
      <c r="A69" s="128" t="s">
        <v>125</v>
      </c>
      <c r="B69" s="135" t="s">
        <v>152</v>
      </c>
      <c r="C69" s="131" t="s">
        <v>247</v>
      </c>
      <c r="D69" s="135" t="s">
        <v>248</v>
      </c>
      <c r="E69" s="531" t="s">
        <v>552</v>
      </c>
      <c r="F69" s="532"/>
      <c r="G69" s="38" t="s">
        <v>529</v>
      </c>
      <c r="H69" s="39"/>
      <c r="I69" s="39"/>
      <c r="J69" s="39"/>
      <c r="K69" s="33" t="s">
        <v>155</v>
      </c>
      <c r="L69" s="502" t="s">
        <v>578</v>
      </c>
      <c r="M69" s="503"/>
      <c r="N69" s="34" t="s">
        <v>157</v>
      </c>
      <c r="O69" s="502" t="s">
        <v>128</v>
      </c>
      <c r="P69" s="503"/>
      <c r="Q69" s="83" t="s">
        <v>156</v>
      </c>
      <c r="R69" s="13" t="s">
        <v>31</v>
      </c>
      <c r="S69" s="13" t="s">
        <v>17</v>
      </c>
    </row>
    <row r="70" spans="1:19" ht="120" customHeight="1">
      <c r="A70" s="20"/>
      <c r="B70" s="136"/>
      <c r="C70" s="131"/>
      <c r="D70" s="136"/>
      <c r="E70" s="529" t="s">
        <v>415</v>
      </c>
      <c r="F70" s="530"/>
      <c r="G70" s="338" t="s">
        <v>529</v>
      </c>
      <c r="H70" s="547"/>
      <c r="I70" s="547"/>
      <c r="J70" s="547"/>
      <c r="K70" s="498" t="s">
        <v>271</v>
      </c>
      <c r="L70" s="419" t="s">
        <v>187</v>
      </c>
      <c r="M70" s="420"/>
      <c r="N70" s="498" t="s">
        <v>153</v>
      </c>
      <c r="O70" s="419" t="s">
        <v>579</v>
      </c>
      <c r="P70" s="420"/>
      <c r="Q70" s="498" t="s">
        <v>154</v>
      </c>
      <c r="R70" s="498" t="s">
        <v>31</v>
      </c>
      <c r="S70" s="498" t="s">
        <v>87</v>
      </c>
    </row>
    <row r="71" spans="1:19" ht="121.5" customHeight="1" thickBot="1">
      <c r="A71" s="20"/>
      <c r="B71" s="136"/>
      <c r="C71" s="131"/>
      <c r="D71" s="136"/>
      <c r="E71" s="543"/>
      <c r="F71" s="544"/>
      <c r="G71" s="339"/>
      <c r="H71" s="548"/>
      <c r="I71" s="548"/>
      <c r="J71" s="548"/>
      <c r="K71" s="349"/>
      <c r="L71" s="502"/>
      <c r="M71" s="503"/>
      <c r="N71" s="350"/>
      <c r="O71" s="502"/>
      <c r="P71" s="503"/>
      <c r="Q71" s="350"/>
      <c r="R71" s="350"/>
      <c r="S71" s="350"/>
    </row>
    <row r="72" spans="1:19" ht="121.5" customHeight="1" thickBot="1">
      <c r="A72" s="20" t="s">
        <v>125</v>
      </c>
      <c r="B72" s="136" t="s">
        <v>446</v>
      </c>
      <c r="C72" s="131" t="s">
        <v>247</v>
      </c>
      <c r="D72" s="136" t="s">
        <v>248</v>
      </c>
      <c r="E72" s="529" t="s">
        <v>414</v>
      </c>
      <c r="F72" s="530"/>
      <c r="G72" s="89" t="s">
        <v>529</v>
      </c>
      <c r="H72" s="267" t="s">
        <v>525</v>
      </c>
      <c r="I72" s="267" t="s">
        <v>527</v>
      </c>
      <c r="J72" s="267" t="s">
        <v>528</v>
      </c>
      <c r="K72" s="8" t="s">
        <v>273</v>
      </c>
      <c r="L72" s="298" t="s">
        <v>272</v>
      </c>
      <c r="M72" s="299"/>
      <c r="N72" s="34" t="s">
        <v>95</v>
      </c>
      <c r="O72" s="298" t="s">
        <v>96</v>
      </c>
      <c r="P72" s="299"/>
      <c r="Q72" s="83" t="s">
        <v>580</v>
      </c>
      <c r="R72" s="35" t="s">
        <v>31</v>
      </c>
      <c r="S72" s="35" t="s">
        <v>87</v>
      </c>
    </row>
    <row r="73" spans="1:19" ht="147.75" customHeight="1" thickBot="1">
      <c r="A73" s="20"/>
      <c r="B73" s="136"/>
      <c r="C73" s="131"/>
      <c r="D73" s="136"/>
      <c r="E73" s="505" t="s">
        <v>416</v>
      </c>
      <c r="F73" s="506"/>
      <c r="G73" s="89" t="s">
        <v>535</v>
      </c>
      <c r="H73" s="104"/>
      <c r="I73" s="104"/>
      <c r="J73" s="104"/>
      <c r="K73" s="32" t="s">
        <v>274</v>
      </c>
      <c r="L73" s="502" t="s">
        <v>275</v>
      </c>
      <c r="M73" s="503"/>
      <c r="N73" s="34" t="s">
        <v>95</v>
      </c>
      <c r="O73" s="298" t="s">
        <v>518</v>
      </c>
      <c r="P73" s="299"/>
      <c r="Q73" s="34" t="s">
        <v>519</v>
      </c>
      <c r="R73" s="35" t="s">
        <v>31</v>
      </c>
      <c r="S73" s="35" t="s">
        <v>87</v>
      </c>
    </row>
    <row r="74" spans="1:19" ht="147.75" customHeight="1" thickBot="1">
      <c r="A74" s="20" t="s">
        <v>125</v>
      </c>
      <c r="B74" s="136" t="s">
        <v>446</v>
      </c>
      <c r="C74" s="131" t="s">
        <v>247</v>
      </c>
      <c r="D74" s="136" t="s">
        <v>248</v>
      </c>
      <c r="E74" s="505" t="s">
        <v>417</v>
      </c>
      <c r="F74" s="506"/>
      <c r="G74" s="28"/>
      <c r="H74" s="38" t="s">
        <v>517</v>
      </c>
      <c r="I74" s="104"/>
      <c r="J74" s="38" t="s">
        <v>528</v>
      </c>
      <c r="K74" s="8" t="s">
        <v>276</v>
      </c>
      <c r="L74" s="298" t="s">
        <v>277</v>
      </c>
      <c r="M74" s="299"/>
      <c r="N74" s="34" t="s">
        <v>95</v>
      </c>
      <c r="O74" s="298" t="s">
        <v>597</v>
      </c>
      <c r="P74" s="299"/>
      <c r="Q74" s="34" t="s">
        <v>587</v>
      </c>
      <c r="R74" s="35" t="s">
        <v>31</v>
      </c>
      <c r="S74" s="35" t="s">
        <v>87</v>
      </c>
    </row>
    <row r="75" spans="1:19" ht="121.5" customHeight="1" thickBot="1">
      <c r="A75" s="20"/>
      <c r="B75" s="136"/>
      <c r="C75" s="131"/>
      <c r="D75" s="136"/>
      <c r="E75" s="543" t="s">
        <v>418</v>
      </c>
      <c r="F75" s="544"/>
      <c r="G75" s="37" t="s">
        <v>529</v>
      </c>
      <c r="H75" s="29" t="s">
        <v>525</v>
      </c>
      <c r="I75" s="29" t="s">
        <v>527</v>
      </c>
      <c r="J75" s="29" t="s">
        <v>528</v>
      </c>
      <c r="K75" s="8" t="s">
        <v>279</v>
      </c>
      <c r="L75" s="298" t="s">
        <v>278</v>
      </c>
      <c r="M75" s="299"/>
      <c r="N75" s="34" t="s">
        <v>95</v>
      </c>
      <c r="O75" s="298" t="s">
        <v>581</v>
      </c>
      <c r="P75" s="299"/>
      <c r="Q75" s="34" t="s">
        <v>588</v>
      </c>
      <c r="R75" s="35" t="s">
        <v>31</v>
      </c>
      <c r="S75" s="35" t="s">
        <v>87</v>
      </c>
    </row>
    <row r="76" spans="1:19" ht="112.5" customHeight="1" thickBot="1">
      <c r="A76" s="20" t="s">
        <v>125</v>
      </c>
      <c r="B76" s="136" t="s">
        <v>446</v>
      </c>
      <c r="C76" s="131" t="s">
        <v>247</v>
      </c>
      <c r="D76" s="136" t="s">
        <v>248</v>
      </c>
      <c r="E76" s="505" t="s">
        <v>419</v>
      </c>
      <c r="F76" s="506"/>
      <c r="G76" s="242" t="s">
        <v>529</v>
      </c>
      <c r="H76" s="29" t="s">
        <v>525</v>
      </c>
      <c r="I76" s="29" t="s">
        <v>527</v>
      </c>
      <c r="J76" s="29" t="s">
        <v>528</v>
      </c>
      <c r="K76" s="8" t="s">
        <v>280</v>
      </c>
      <c r="L76" s="298" t="s">
        <v>278</v>
      </c>
      <c r="M76" s="299"/>
      <c r="N76" s="34" t="s">
        <v>95</v>
      </c>
      <c r="O76" s="298" t="s">
        <v>582</v>
      </c>
      <c r="P76" s="299"/>
      <c r="Q76" s="34" t="s">
        <v>583</v>
      </c>
      <c r="R76" s="35" t="s">
        <v>31</v>
      </c>
      <c r="S76" s="35" t="s">
        <v>87</v>
      </c>
    </row>
    <row r="77" spans="1:19" ht="112.5" customHeight="1" thickBot="1">
      <c r="A77" s="20"/>
      <c r="B77" s="136"/>
      <c r="C77" s="131"/>
      <c r="D77" s="136"/>
      <c r="E77" s="545" t="s">
        <v>420</v>
      </c>
      <c r="F77" s="546"/>
      <c r="G77" s="266" t="s">
        <v>529</v>
      </c>
      <c r="H77" s="104"/>
      <c r="I77" s="104"/>
      <c r="J77" s="104"/>
      <c r="K77" s="8" t="s">
        <v>281</v>
      </c>
      <c r="L77" s="298" t="s">
        <v>278</v>
      </c>
      <c r="M77" s="299"/>
      <c r="N77" s="34" t="s">
        <v>95</v>
      </c>
      <c r="O77" s="298" t="s">
        <v>285</v>
      </c>
      <c r="P77" s="299"/>
      <c r="Q77" s="34" t="s">
        <v>584</v>
      </c>
      <c r="R77" s="35" t="s">
        <v>31</v>
      </c>
      <c r="S77" s="35" t="s">
        <v>87</v>
      </c>
    </row>
    <row r="78" spans="1:19" ht="82.5" customHeight="1" thickBot="1">
      <c r="A78" s="129"/>
      <c r="B78" s="137"/>
      <c r="C78" s="131"/>
      <c r="D78" s="137"/>
      <c r="E78" s="543" t="s">
        <v>421</v>
      </c>
      <c r="F78" s="544"/>
      <c r="G78" s="266" t="s">
        <v>529</v>
      </c>
      <c r="H78" s="104"/>
      <c r="I78" s="104"/>
      <c r="J78" s="104"/>
      <c r="K78" s="8" t="s">
        <v>282</v>
      </c>
      <c r="L78" s="298" t="s">
        <v>283</v>
      </c>
      <c r="M78" s="299"/>
      <c r="N78" s="34" t="s">
        <v>95</v>
      </c>
      <c r="O78" s="298" t="s">
        <v>284</v>
      </c>
      <c r="P78" s="299"/>
      <c r="Q78" s="83" t="s">
        <v>585</v>
      </c>
      <c r="R78" s="35" t="s">
        <v>31</v>
      </c>
      <c r="S78" s="35" t="s">
        <v>87</v>
      </c>
    </row>
    <row r="79" spans="1:19" ht="88.5" customHeight="1" thickBot="1">
      <c r="A79" s="65"/>
      <c r="B79" s="68"/>
      <c r="C79" s="68"/>
      <c r="D79" s="68"/>
      <c r="E79" s="71"/>
      <c r="F79" s="71"/>
      <c r="G79" s="212"/>
      <c r="H79" s="221"/>
      <c r="I79" s="221"/>
      <c r="J79" s="221"/>
      <c r="K79" s="222"/>
      <c r="L79" s="222"/>
      <c r="M79" s="222"/>
      <c r="N79" s="222"/>
      <c r="O79" s="222"/>
      <c r="P79" s="222"/>
      <c r="Q79" s="222"/>
      <c r="R79" s="223"/>
      <c r="S79" s="55"/>
    </row>
    <row r="80" spans="1:19" ht="45.75" customHeight="1" thickBot="1">
      <c r="A80" s="513" t="s">
        <v>562</v>
      </c>
      <c r="B80" s="514"/>
      <c r="C80" s="514"/>
      <c r="D80" s="514"/>
      <c r="E80" s="514"/>
      <c r="F80" s="514"/>
      <c r="G80" s="514"/>
      <c r="H80" s="514"/>
      <c r="I80" s="514"/>
      <c r="J80" s="514"/>
      <c r="K80" s="514"/>
      <c r="L80" s="514"/>
      <c r="M80" s="514"/>
      <c r="N80" s="514"/>
      <c r="O80" s="514"/>
      <c r="P80" s="514"/>
      <c r="Q80" s="514"/>
      <c r="R80" s="514"/>
      <c r="S80" s="515"/>
    </row>
    <row r="81" spans="1:19" ht="23.25" customHeight="1">
      <c r="A81" s="391" t="s">
        <v>1</v>
      </c>
      <c r="B81" s="394" t="s">
        <v>2</v>
      </c>
      <c r="C81" s="391" t="s">
        <v>215</v>
      </c>
      <c r="D81" s="391" t="s">
        <v>216</v>
      </c>
      <c r="E81" s="394" t="s">
        <v>3</v>
      </c>
      <c r="F81" s="396"/>
      <c r="G81" s="409" t="s">
        <v>4</v>
      </c>
      <c r="H81" s="410"/>
      <c r="I81" s="410"/>
      <c r="J81" s="411"/>
      <c r="K81" s="391" t="s">
        <v>75</v>
      </c>
      <c r="L81" s="394" t="s">
        <v>5</v>
      </c>
      <c r="M81" s="395"/>
      <c r="N81" s="395"/>
      <c r="O81" s="395"/>
      <c r="P81" s="395"/>
      <c r="Q81" s="396"/>
      <c r="R81" s="391" t="s">
        <v>62</v>
      </c>
      <c r="S81" s="391" t="s">
        <v>6</v>
      </c>
    </row>
    <row r="82" spans="1:19" ht="45" customHeight="1" thickBot="1">
      <c r="A82" s="392"/>
      <c r="B82" s="397"/>
      <c r="C82" s="392"/>
      <c r="D82" s="392"/>
      <c r="E82" s="397"/>
      <c r="F82" s="399"/>
      <c r="G82" s="403">
        <v>2023</v>
      </c>
      <c r="H82" s="404"/>
      <c r="I82" s="404"/>
      <c r="J82" s="405"/>
      <c r="K82" s="392"/>
      <c r="L82" s="397"/>
      <c r="M82" s="398"/>
      <c r="N82" s="398"/>
      <c r="O82" s="398"/>
      <c r="P82" s="398"/>
      <c r="Q82" s="399"/>
      <c r="R82" s="392"/>
      <c r="S82" s="392"/>
    </row>
    <row r="83" spans="1:19" ht="95.25" customHeight="1" thickBot="1">
      <c r="A83" s="392"/>
      <c r="B83" s="397"/>
      <c r="C83" s="392"/>
      <c r="D83" s="392"/>
      <c r="E83" s="397"/>
      <c r="F83" s="399"/>
      <c r="G83" s="406" t="s">
        <v>7</v>
      </c>
      <c r="H83" s="407"/>
      <c r="I83" s="407"/>
      <c r="J83" s="408"/>
      <c r="K83" s="392"/>
      <c r="L83" s="400"/>
      <c r="M83" s="401"/>
      <c r="N83" s="401"/>
      <c r="O83" s="401"/>
      <c r="P83" s="401"/>
      <c r="Q83" s="402"/>
      <c r="R83" s="392"/>
      <c r="S83" s="392"/>
    </row>
    <row r="84" spans="1:19" ht="78" customHeight="1" thickBot="1">
      <c r="A84" s="393"/>
      <c r="B84" s="400"/>
      <c r="C84" s="393"/>
      <c r="D84" s="393"/>
      <c r="E84" s="400"/>
      <c r="F84" s="402"/>
      <c r="G84" s="119">
        <v>1</v>
      </c>
      <c r="H84" s="119">
        <v>2</v>
      </c>
      <c r="I84" s="119">
        <v>3</v>
      </c>
      <c r="J84" s="119">
        <v>4</v>
      </c>
      <c r="K84" s="393"/>
      <c r="L84" s="406" t="s">
        <v>8</v>
      </c>
      <c r="M84" s="408"/>
      <c r="N84" s="119" t="s">
        <v>63</v>
      </c>
      <c r="O84" s="406" t="s">
        <v>64</v>
      </c>
      <c r="P84" s="408"/>
      <c r="Q84" s="119" t="s">
        <v>9</v>
      </c>
      <c r="R84" s="393"/>
      <c r="S84" s="393"/>
    </row>
    <row r="85" spans="1:19" ht="100.5" customHeight="1" thickBot="1">
      <c r="A85" s="128" t="s">
        <v>125</v>
      </c>
      <c r="B85" s="254" t="s">
        <v>445</v>
      </c>
      <c r="C85" s="135" t="s">
        <v>250</v>
      </c>
      <c r="D85" s="130" t="s">
        <v>251</v>
      </c>
      <c r="E85" s="499" t="s">
        <v>252</v>
      </c>
      <c r="F85" s="103" t="s">
        <v>423</v>
      </c>
      <c r="G85" s="28"/>
      <c r="H85" s="29" t="s">
        <v>525</v>
      </c>
      <c r="I85" s="102"/>
      <c r="J85" s="102"/>
      <c r="K85" s="9" t="s">
        <v>254</v>
      </c>
      <c r="L85" s="298" t="s">
        <v>227</v>
      </c>
      <c r="M85" s="299"/>
      <c r="N85" s="9" t="s">
        <v>219</v>
      </c>
      <c r="O85" s="298" t="s">
        <v>10</v>
      </c>
      <c r="P85" s="299"/>
      <c r="Q85" s="9" t="s">
        <v>554</v>
      </c>
      <c r="R85" s="42" t="s">
        <v>149</v>
      </c>
      <c r="S85" s="9" t="s">
        <v>87</v>
      </c>
    </row>
    <row r="86" spans="1:19" ht="98.25" customHeight="1" thickBot="1">
      <c r="A86" s="20"/>
      <c r="B86" s="131"/>
      <c r="C86" s="136"/>
      <c r="D86" s="132"/>
      <c r="E86" s="500"/>
      <c r="F86" s="103" t="s">
        <v>424</v>
      </c>
      <c r="G86" s="101"/>
      <c r="H86" s="29" t="s">
        <v>525</v>
      </c>
      <c r="I86" s="29" t="s">
        <v>527</v>
      </c>
      <c r="J86" s="106" t="s">
        <v>528</v>
      </c>
      <c r="K86" s="8" t="s">
        <v>230</v>
      </c>
      <c r="L86" s="298" t="s">
        <v>10</v>
      </c>
      <c r="M86" s="299"/>
      <c r="N86" s="9" t="s">
        <v>228</v>
      </c>
      <c r="O86" s="298" t="s">
        <v>10</v>
      </c>
      <c r="P86" s="299"/>
      <c r="Q86" s="9" t="s">
        <v>255</v>
      </c>
      <c r="R86" s="55" t="s">
        <v>148</v>
      </c>
      <c r="S86" s="13" t="s">
        <v>87</v>
      </c>
    </row>
    <row r="87" spans="1:19" ht="72.75" customHeight="1" thickBot="1">
      <c r="A87" s="20"/>
      <c r="B87" s="131"/>
      <c r="C87" s="136"/>
      <c r="D87" s="132"/>
      <c r="E87" s="501"/>
      <c r="F87" s="103" t="s">
        <v>425</v>
      </c>
      <c r="G87" s="93"/>
      <c r="H87" s="73"/>
      <c r="I87" s="73"/>
      <c r="J87" s="106" t="s">
        <v>553</v>
      </c>
      <c r="K87" s="9" t="s">
        <v>234</v>
      </c>
      <c r="L87" s="298" t="s">
        <v>232</v>
      </c>
      <c r="M87" s="299"/>
      <c r="N87" s="9" t="s">
        <v>233</v>
      </c>
      <c r="O87" s="298" t="s">
        <v>10</v>
      </c>
      <c r="P87" s="299"/>
      <c r="Q87" s="12" t="s">
        <v>231</v>
      </c>
      <c r="R87" s="55" t="s">
        <v>259</v>
      </c>
      <c r="S87" s="9" t="s">
        <v>87</v>
      </c>
    </row>
    <row r="88" spans="1:19" ht="71.25" customHeight="1" thickBot="1">
      <c r="A88" s="20" t="s">
        <v>125</v>
      </c>
      <c r="B88" s="131" t="s">
        <v>445</v>
      </c>
      <c r="C88" s="136" t="s">
        <v>250</v>
      </c>
      <c r="D88" s="132" t="s">
        <v>251</v>
      </c>
      <c r="E88" s="251" t="s">
        <v>253</v>
      </c>
      <c r="F88" s="103" t="s">
        <v>426</v>
      </c>
      <c r="G88" s="28"/>
      <c r="H88" s="29" t="s">
        <v>549</v>
      </c>
      <c r="I88" s="102"/>
      <c r="J88" s="102"/>
      <c r="K88" s="9" t="s">
        <v>256</v>
      </c>
      <c r="L88" s="298" t="s">
        <v>227</v>
      </c>
      <c r="M88" s="299"/>
      <c r="N88" s="9" t="s">
        <v>219</v>
      </c>
      <c r="O88" s="298" t="s">
        <v>10</v>
      </c>
      <c r="P88" s="299"/>
      <c r="Q88" s="9" t="s">
        <v>257</v>
      </c>
      <c r="R88" s="55" t="s">
        <v>259</v>
      </c>
      <c r="S88" s="13" t="s">
        <v>87</v>
      </c>
    </row>
    <row r="89" spans="1:19" ht="93.75" customHeight="1" thickBot="1">
      <c r="A89" s="20"/>
      <c r="B89" s="131"/>
      <c r="C89" s="136"/>
      <c r="D89" s="132"/>
      <c r="E89" s="252"/>
      <c r="F89" s="103" t="s">
        <v>427</v>
      </c>
      <c r="G89" s="101"/>
      <c r="H89" s="29" t="s">
        <v>525</v>
      </c>
      <c r="I89" s="29" t="s">
        <v>527</v>
      </c>
      <c r="J89" s="241" t="s">
        <v>528</v>
      </c>
      <c r="K89" s="8" t="s">
        <v>230</v>
      </c>
      <c r="L89" s="298" t="s">
        <v>10</v>
      </c>
      <c r="M89" s="299"/>
      <c r="N89" s="9" t="s">
        <v>228</v>
      </c>
      <c r="O89" s="298" t="s">
        <v>10</v>
      </c>
      <c r="P89" s="299"/>
      <c r="Q89" s="9" t="s">
        <v>258</v>
      </c>
      <c r="R89" s="55" t="s">
        <v>259</v>
      </c>
      <c r="S89" s="9" t="s">
        <v>87</v>
      </c>
    </row>
    <row r="90" spans="1:19" ht="108.75" customHeight="1" thickBot="1">
      <c r="A90" s="20"/>
      <c r="B90" s="131"/>
      <c r="C90" s="136"/>
      <c r="D90" s="132"/>
      <c r="E90" s="252"/>
      <c r="F90" s="103" t="s">
        <v>428</v>
      </c>
      <c r="G90" s="28"/>
      <c r="H90" s="29" t="s">
        <v>525</v>
      </c>
      <c r="I90" s="29" t="s">
        <v>527</v>
      </c>
      <c r="J90" s="241" t="s">
        <v>528</v>
      </c>
      <c r="K90" s="8" t="s">
        <v>234</v>
      </c>
      <c r="L90" s="298" t="s">
        <v>232</v>
      </c>
      <c r="M90" s="299"/>
      <c r="N90" s="9" t="s">
        <v>233</v>
      </c>
      <c r="O90" s="298" t="s">
        <v>10</v>
      </c>
      <c r="P90" s="299"/>
      <c r="Q90" s="9" t="s">
        <v>231</v>
      </c>
      <c r="R90" s="115" t="s">
        <v>259</v>
      </c>
      <c r="S90" s="36" t="s">
        <v>87</v>
      </c>
    </row>
    <row r="91" spans="1:19" ht="108.75" customHeight="1" thickBot="1">
      <c r="A91" s="129" t="s">
        <v>125</v>
      </c>
      <c r="B91" s="133" t="s">
        <v>445</v>
      </c>
      <c r="C91" s="137" t="s">
        <v>250</v>
      </c>
      <c r="D91" s="134" t="s">
        <v>251</v>
      </c>
      <c r="E91" s="253"/>
      <c r="F91" s="103" t="s">
        <v>429</v>
      </c>
      <c r="G91" s="126" t="s">
        <v>529</v>
      </c>
      <c r="H91" s="267" t="s">
        <v>525</v>
      </c>
      <c r="I91" s="267" t="s">
        <v>527</v>
      </c>
      <c r="J91" s="267" t="s">
        <v>528</v>
      </c>
      <c r="K91" s="9" t="s">
        <v>385</v>
      </c>
      <c r="L91" s="298" t="s">
        <v>387</v>
      </c>
      <c r="M91" s="299"/>
      <c r="N91" s="9" t="s">
        <v>386</v>
      </c>
      <c r="O91" s="298" t="s">
        <v>10</v>
      </c>
      <c r="P91" s="299"/>
      <c r="Q91" s="12" t="s">
        <v>10</v>
      </c>
      <c r="R91" s="55" t="s">
        <v>259</v>
      </c>
      <c r="S91" s="36" t="s">
        <v>87</v>
      </c>
    </row>
    <row r="92" spans="1:19" ht="82.5" customHeight="1" thickBot="1">
      <c r="A92" s="63"/>
      <c r="B92" s="67"/>
      <c r="C92" s="67"/>
      <c r="D92" s="67"/>
      <c r="E92" s="220"/>
      <c r="F92" s="224"/>
      <c r="G92" s="218"/>
      <c r="H92" s="72"/>
      <c r="I92" s="72"/>
      <c r="J92" s="72"/>
      <c r="K92" s="225"/>
      <c r="L92" s="217"/>
      <c r="M92" s="217"/>
      <c r="N92" s="225"/>
      <c r="O92" s="217"/>
      <c r="P92" s="217"/>
      <c r="Q92" s="226"/>
      <c r="R92" s="217"/>
      <c r="S92" s="152"/>
    </row>
    <row r="93" spans="1:19" ht="77.25" customHeight="1" thickBot="1">
      <c r="A93" s="513" t="s">
        <v>555</v>
      </c>
      <c r="B93" s="514"/>
      <c r="C93" s="514"/>
      <c r="D93" s="514"/>
      <c r="E93" s="514"/>
      <c r="F93" s="514"/>
      <c r="G93" s="514"/>
      <c r="H93" s="514"/>
      <c r="I93" s="514"/>
      <c r="J93" s="514"/>
      <c r="K93" s="514"/>
      <c r="L93" s="514"/>
      <c r="M93" s="514"/>
      <c r="N93" s="514"/>
      <c r="O93" s="514"/>
      <c r="P93" s="514"/>
      <c r="Q93" s="514"/>
      <c r="R93" s="514"/>
      <c r="S93" s="515"/>
    </row>
    <row r="94" spans="1:19" ht="48.75" customHeight="1">
      <c r="A94" s="391" t="s">
        <v>1</v>
      </c>
      <c r="B94" s="394" t="s">
        <v>2</v>
      </c>
      <c r="C94" s="391" t="s">
        <v>215</v>
      </c>
      <c r="D94" s="391" t="s">
        <v>216</v>
      </c>
      <c r="E94" s="394" t="s">
        <v>3</v>
      </c>
      <c r="F94" s="396"/>
      <c r="G94" s="409" t="s">
        <v>4</v>
      </c>
      <c r="H94" s="410"/>
      <c r="I94" s="410"/>
      <c r="J94" s="411"/>
      <c r="K94" s="391" t="s">
        <v>75</v>
      </c>
      <c r="L94" s="394" t="s">
        <v>5</v>
      </c>
      <c r="M94" s="395"/>
      <c r="N94" s="395"/>
      <c r="O94" s="395"/>
      <c r="P94" s="395"/>
      <c r="Q94" s="396"/>
      <c r="R94" s="391" t="s">
        <v>62</v>
      </c>
      <c r="S94" s="391" t="s">
        <v>6</v>
      </c>
    </row>
    <row r="95" spans="1:19" ht="32.25" customHeight="1" thickBot="1">
      <c r="A95" s="392"/>
      <c r="B95" s="397"/>
      <c r="C95" s="392"/>
      <c r="D95" s="392"/>
      <c r="E95" s="397"/>
      <c r="F95" s="399"/>
      <c r="G95" s="403">
        <v>2023</v>
      </c>
      <c r="H95" s="404"/>
      <c r="I95" s="404"/>
      <c r="J95" s="405"/>
      <c r="K95" s="392"/>
      <c r="L95" s="397"/>
      <c r="M95" s="398"/>
      <c r="N95" s="398"/>
      <c r="O95" s="398"/>
      <c r="P95" s="398"/>
      <c r="Q95" s="399"/>
      <c r="R95" s="392"/>
      <c r="S95" s="392"/>
    </row>
    <row r="96" spans="1:19" ht="93.75" customHeight="1" thickBot="1">
      <c r="A96" s="392"/>
      <c r="B96" s="397"/>
      <c r="C96" s="392"/>
      <c r="D96" s="392"/>
      <c r="E96" s="397"/>
      <c r="F96" s="399"/>
      <c r="G96" s="406" t="s">
        <v>7</v>
      </c>
      <c r="H96" s="407"/>
      <c r="I96" s="407"/>
      <c r="J96" s="408"/>
      <c r="K96" s="392"/>
      <c r="L96" s="400"/>
      <c r="M96" s="401"/>
      <c r="N96" s="401"/>
      <c r="O96" s="401"/>
      <c r="P96" s="401"/>
      <c r="Q96" s="402"/>
      <c r="R96" s="392"/>
      <c r="S96" s="392"/>
    </row>
    <row r="97" spans="1:19" ht="57.75" customHeight="1" thickBot="1">
      <c r="A97" s="393"/>
      <c r="B97" s="400"/>
      <c r="C97" s="393"/>
      <c r="D97" s="393"/>
      <c r="E97" s="400"/>
      <c r="F97" s="402"/>
      <c r="G97" s="119">
        <v>1</v>
      </c>
      <c r="H97" s="119">
        <v>2</v>
      </c>
      <c r="I97" s="119">
        <v>3</v>
      </c>
      <c r="J97" s="119">
        <v>4</v>
      </c>
      <c r="K97" s="393"/>
      <c r="L97" s="406" t="s">
        <v>8</v>
      </c>
      <c r="M97" s="408"/>
      <c r="N97" s="119" t="s">
        <v>63</v>
      </c>
      <c r="O97" s="406" t="s">
        <v>64</v>
      </c>
      <c r="P97" s="408"/>
      <c r="Q97" s="119" t="s">
        <v>9</v>
      </c>
      <c r="R97" s="393"/>
      <c r="S97" s="393"/>
    </row>
    <row r="98" spans="1:19" ht="99" customHeight="1">
      <c r="A98" s="334" t="s">
        <v>125</v>
      </c>
      <c r="B98" s="303" t="s">
        <v>444</v>
      </c>
      <c r="C98" s="303" t="s">
        <v>245</v>
      </c>
      <c r="D98" s="303" t="s">
        <v>260</v>
      </c>
      <c r="E98" s="529" t="s">
        <v>430</v>
      </c>
      <c r="F98" s="530"/>
      <c r="G98" s="271" t="s">
        <v>529</v>
      </c>
      <c r="H98" s="325"/>
      <c r="I98" s="325"/>
      <c r="J98" s="325"/>
      <c r="K98" s="498" t="s">
        <v>34</v>
      </c>
      <c r="L98" s="419" t="s">
        <v>35</v>
      </c>
      <c r="M98" s="420"/>
      <c r="N98" s="498"/>
      <c r="O98" s="419"/>
      <c r="P98" s="420"/>
      <c r="Q98" s="498" t="s">
        <v>68</v>
      </c>
      <c r="R98" s="498" t="s">
        <v>36</v>
      </c>
      <c r="S98" s="498" t="s">
        <v>17</v>
      </c>
    </row>
    <row r="99" spans="1:19" ht="67.5" customHeight="1" thickBot="1">
      <c r="A99" s="335"/>
      <c r="B99" s="307"/>
      <c r="C99" s="307"/>
      <c r="D99" s="307"/>
      <c r="E99" s="531"/>
      <c r="F99" s="532"/>
      <c r="G99" s="273"/>
      <c r="H99" s="326"/>
      <c r="I99" s="326"/>
      <c r="J99" s="326"/>
      <c r="K99" s="349"/>
      <c r="L99" s="511"/>
      <c r="M99" s="512"/>
      <c r="N99" s="350"/>
      <c r="O99" s="502"/>
      <c r="P99" s="503"/>
      <c r="Q99" s="350"/>
      <c r="R99" s="349"/>
      <c r="S99" s="349"/>
    </row>
    <row r="100" spans="1:19" ht="67.5" customHeight="1">
      <c r="A100" s="335"/>
      <c r="B100" s="307"/>
      <c r="C100" s="307"/>
      <c r="D100" s="307"/>
      <c r="E100" s="523" t="s">
        <v>431</v>
      </c>
      <c r="F100" s="524"/>
      <c r="G100" s="338" t="s">
        <v>529</v>
      </c>
      <c r="H100" s="338" t="s">
        <v>525</v>
      </c>
      <c r="I100" s="338" t="s">
        <v>527</v>
      </c>
      <c r="J100" s="338" t="s">
        <v>528</v>
      </c>
      <c r="K100" s="349"/>
      <c r="L100" s="511"/>
      <c r="M100" s="512"/>
      <c r="N100" s="498" t="s">
        <v>37</v>
      </c>
      <c r="O100" s="537">
        <v>0.4</v>
      </c>
      <c r="P100" s="538"/>
      <c r="Q100" s="520">
        <v>0.8</v>
      </c>
      <c r="R100" s="349"/>
      <c r="S100" s="349"/>
    </row>
    <row r="101" spans="1:19" ht="123.75" customHeight="1">
      <c r="A101" s="335"/>
      <c r="B101" s="307"/>
      <c r="C101" s="307"/>
      <c r="D101" s="307"/>
      <c r="E101" s="525"/>
      <c r="F101" s="526"/>
      <c r="G101" s="536"/>
      <c r="H101" s="536"/>
      <c r="I101" s="536"/>
      <c r="J101" s="536"/>
      <c r="K101" s="349"/>
      <c r="L101" s="511"/>
      <c r="M101" s="512"/>
      <c r="N101" s="349"/>
      <c r="O101" s="539"/>
      <c r="P101" s="540"/>
      <c r="Q101" s="521"/>
      <c r="R101" s="349"/>
      <c r="S101" s="349"/>
    </row>
    <row r="102" spans="1:19" ht="15" customHeight="1" thickBot="1">
      <c r="A102" s="335"/>
      <c r="B102" s="307"/>
      <c r="C102" s="307"/>
      <c r="D102" s="307"/>
      <c r="E102" s="527"/>
      <c r="F102" s="528"/>
      <c r="G102" s="339"/>
      <c r="H102" s="339"/>
      <c r="I102" s="339"/>
      <c r="J102" s="339"/>
      <c r="K102" s="349"/>
      <c r="L102" s="511"/>
      <c r="M102" s="512"/>
      <c r="N102" s="350"/>
      <c r="O102" s="541"/>
      <c r="P102" s="542"/>
      <c r="Q102" s="522"/>
      <c r="R102" s="349"/>
      <c r="S102" s="349"/>
    </row>
    <row r="103" spans="1:19" ht="71.25" customHeight="1">
      <c r="A103" s="335"/>
      <c r="B103" s="307"/>
      <c r="C103" s="307"/>
      <c r="D103" s="307"/>
      <c r="E103" s="523" t="s">
        <v>432</v>
      </c>
      <c r="F103" s="524"/>
      <c r="G103" s="533"/>
      <c r="H103" s="338" t="s">
        <v>525</v>
      </c>
      <c r="I103" s="325"/>
      <c r="J103" s="338" t="s">
        <v>528</v>
      </c>
      <c r="K103" s="349"/>
      <c r="L103" s="511"/>
      <c r="M103" s="512"/>
      <c r="N103" s="498" t="s">
        <v>38</v>
      </c>
      <c r="O103" s="419" t="s">
        <v>150</v>
      </c>
      <c r="P103" s="420"/>
      <c r="Q103" s="520" t="s">
        <v>353</v>
      </c>
      <c r="R103" s="349"/>
      <c r="S103" s="349"/>
    </row>
    <row r="104" spans="1:19" ht="106.5" customHeight="1">
      <c r="A104" s="335"/>
      <c r="B104" s="307"/>
      <c r="C104" s="307"/>
      <c r="D104" s="307"/>
      <c r="E104" s="525"/>
      <c r="F104" s="526"/>
      <c r="G104" s="534"/>
      <c r="H104" s="536"/>
      <c r="I104" s="510"/>
      <c r="J104" s="536"/>
      <c r="K104" s="349"/>
      <c r="L104" s="511"/>
      <c r="M104" s="512"/>
      <c r="N104" s="349"/>
      <c r="O104" s="511"/>
      <c r="P104" s="512"/>
      <c r="Q104" s="521"/>
      <c r="R104" s="349"/>
      <c r="S104" s="349"/>
    </row>
    <row r="105" spans="1:19" ht="106.5" customHeight="1" thickBot="1">
      <c r="A105" s="336"/>
      <c r="B105" s="304"/>
      <c r="C105" s="304"/>
      <c r="D105" s="304"/>
      <c r="E105" s="527"/>
      <c r="F105" s="528"/>
      <c r="G105" s="535"/>
      <c r="H105" s="339"/>
      <c r="I105" s="326"/>
      <c r="J105" s="339"/>
      <c r="K105" s="350"/>
      <c r="L105" s="502"/>
      <c r="M105" s="503"/>
      <c r="N105" s="350"/>
      <c r="O105" s="502"/>
      <c r="P105" s="503"/>
      <c r="Q105" s="522"/>
      <c r="R105" s="350"/>
      <c r="S105" s="350"/>
    </row>
    <row r="106" spans="1:19" ht="106.5" customHeight="1" thickBot="1">
      <c r="A106" s="63"/>
      <c r="B106" s="67"/>
      <c r="C106" s="67"/>
      <c r="D106" s="67"/>
      <c r="E106" s="72"/>
      <c r="F106" s="72"/>
      <c r="G106" s="218"/>
      <c r="H106" s="72"/>
      <c r="I106" s="76"/>
      <c r="J106" s="72"/>
      <c r="K106" s="217"/>
      <c r="L106" s="217"/>
      <c r="M106" s="217"/>
      <c r="N106" s="217"/>
      <c r="O106" s="217"/>
      <c r="P106" s="217"/>
      <c r="Q106" s="219"/>
      <c r="R106" s="217"/>
      <c r="S106" s="56"/>
    </row>
    <row r="107" spans="1:19" ht="63" customHeight="1" thickBot="1">
      <c r="A107" s="513" t="s">
        <v>556</v>
      </c>
      <c r="B107" s="514"/>
      <c r="C107" s="514"/>
      <c r="D107" s="514"/>
      <c r="E107" s="514"/>
      <c r="F107" s="514"/>
      <c r="G107" s="514"/>
      <c r="H107" s="514"/>
      <c r="I107" s="514"/>
      <c r="J107" s="514"/>
      <c r="K107" s="514"/>
      <c r="L107" s="514"/>
      <c r="M107" s="514"/>
      <c r="N107" s="514"/>
      <c r="O107" s="514"/>
      <c r="P107" s="514"/>
      <c r="Q107" s="514"/>
      <c r="R107" s="514"/>
      <c r="S107" s="515"/>
    </row>
    <row r="108" spans="1:19" ht="16.5" customHeight="1">
      <c r="A108" s="391" t="s">
        <v>1</v>
      </c>
      <c r="B108" s="394" t="s">
        <v>2</v>
      </c>
      <c r="C108" s="391" t="s">
        <v>215</v>
      </c>
      <c r="D108" s="391" t="s">
        <v>216</v>
      </c>
      <c r="E108" s="394" t="s">
        <v>3</v>
      </c>
      <c r="F108" s="396"/>
      <c r="G108" s="409" t="s">
        <v>4</v>
      </c>
      <c r="H108" s="410"/>
      <c r="I108" s="410"/>
      <c r="J108" s="411"/>
      <c r="K108" s="391" t="s">
        <v>75</v>
      </c>
      <c r="L108" s="394" t="s">
        <v>5</v>
      </c>
      <c r="M108" s="395"/>
      <c r="N108" s="395"/>
      <c r="O108" s="395"/>
      <c r="P108" s="395"/>
      <c r="Q108" s="396"/>
      <c r="R108" s="391" t="s">
        <v>62</v>
      </c>
      <c r="S108" s="391" t="s">
        <v>6</v>
      </c>
    </row>
    <row r="109" spans="1:19" ht="78" customHeight="1" thickBot="1">
      <c r="A109" s="392"/>
      <c r="B109" s="397"/>
      <c r="C109" s="392"/>
      <c r="D109" s="392"/>
      <c r="E109" s="397"/>
      <c r="F109" s="399"/>
      <c r="G109" s="403">
        <v>2023</v>
      </c>
      <c r="H109" s="404"/>
      <c r="I109" s="404"/>
      <c r="J109" s="405"/>
      <c r="K109" s="392"/>
      <c r="L109" s="397"/>
      <c r="M109" s="398"/>
      <c r="N109" s="398"/>
      <c r="O109" s="398"/>
      <c r="P109" s="398"/>
      <c r="Q109" s="399"/>
      <c r="R109" s="392"/>
      <c r="S109" s="392"/>
    </row>
    <row r="110" spans="1:19" ht="23.25" customHeight="1" thickBot="1">
      <c r="A110" s="392"/>
      <c r="B110" s="397"/>
      <c r="C110" s="392"/>
      <c r="D110" s="392"/>
      <c r="E110" s="397"/>
      <c r="F110" s="399"/>
      <c r="G110" s="406" t="s">
        <v>7</v>
      </c>
      <c r="H110" s="407"/>
      <c r="I110" s="407"/>
      <c r="J110" s="408"/>
      <c r="K110" s="392"/>
      <c r="L110" s="400"/>
      <c r="M110" s="401"/>
      <c r="N110" s="401"/>
      <c r="O110" s="401"/>
      <c r="P110" s="401"/>
      <c r="Q110" s="402"/>
      <c r="R110" s="392"/>
      <c r="S110" s="392"/>
    </row>
    <row r="111" spans="1:19" ht="60.75" customHeight="1" thickBot="1">
      <c r="A111" s="393"/>
      <c r="B111" s="400"/>
      <c r="C111" s="393"/>
      <c r="D111" s="393"/>
      <c r="E111" s="400"/>
      <c r="F111" s="402"/>
      <c r="G111" s="119">
        <v>1</v>
      </c>
      <c r="H111" s="119">
        <v>2</v>
      </c>
      <c r="I111" s="119">
        <v>3</v>
      </c>
      <c r="J111" s="119">
        <v>4</v>
      </c>
      <c r="K111" s="393"/>
      <c r="L111" s="406" t="s">
        <v>8</v>
      </c>
      <c r="M111" s="408"/>
      <c r="N111" s="119" t="s">
        <v>63</v>
      </c>
      <c r="O111" s="406" t="s">
        <v>64</v>
      </c>
      <c r="P111" s="408"/>
      <c r="Q111" s="119" t="s">
        <v>9</v>
      </c>
      <c r="R111" s="393"/>
      <c r="S111" s="393"/>
    </row>
    <row r="112" spans="1:19" ht="86.25" customHeight="1" thickBot="1">
      <c r="A112" s="467" t="s">
        <v>125</v>
      </c>
      <c r="B112" s="467" t="s">
        <v>443</v>
      </c>
      <c r="C112" s="467" t="s">
        <v>245</v>
      </c>
      <c r="D112" s="467" t="s">
        <v>261</v>
      </c>
      <c r="E112" s="505" t="s">
        <v>586</v>
      </c>
      <c r="F112" s="506"/>
      <c r="G112" s="89" t="s">
        <v>529</v>
      </c>
      <c r="H112" s="157"/>
      <c r="I112" s="157"/>
      <c r="J112" s="157"/>
      <c r="K112" s="22" t="s">
        <v>189</v>
      </c>
      <c r="L112" s="298" t="s">
        <v>190</v>
      </c>
      <c r="M112" s="299"/>
      <c r="N112" s="22" t="s">
        <v>158</v>
      </c>
      <c r="O112" s="289" t="s">
        <v>191</v>
      </c>
      <c r="P112" s="290"/>
      <c r="Q112" s="22" t="s">
        <v>566</v>
      </c>
      <c r="R112" s="82" t="s">
        <v>192</v>
      </c>
      <c r="S112" s="51" t="s">
        <v>87</v>
      </c>
    </row>
    <row r="113" spans="1:19" ht="86.25" customHeight="1" thickBot="1">
      <c r="A113" s="468"/>
      <c r="B113" s="468"/>
      <c r="C113" s="468"/>
      <c r="D113" s="468"/>
      <c r="E113" s="505" t="s">
        <v>433</v>
      </c>
      <c r="F113" s="506"/>
      <c r="G113" s="89" t="s">
        <v>529</v>
      </c>
      <c r="H113" s="267" t="s">
        <v>525</v>
      </c>
      <c r="I113" s="267" t="s">
        <v>527</v>
      </c>
      <c r="J113" s="267" t="s">
        <v>528</v>
      </c>
      <c r="K113" s="55" t="s">
        <v>188</v>
      </c>
      <c r="L113" s="298" t="s">
        <v>193</v>
      </c>
      <c r="M113" s="299"/>
      <c r="N113" s="517" t="s">
        <v>168</v>
      </c>
      <c r="O113" s="518"/>
      <c r="P113" s="518"/>
      <c r="Q113" s="519"/>
      <c r="R113" s="22" t="s">
        <v>192</v>
      </c>
      <c r="S113" s="51" t="s">
        <v>87</v>
      </c>
    </row>
    <row r="114" spans="1:19" ht="86.25" customHeight="1" thickBot="1">
      <c r="A114" s="504"/>
      <c r="B114" s="504"/>
      <c r="C114" s="504"/>
      <c r="D114" s="504"/>
      <c r="E114" s="505" t="s">
        <v>434</v>
      </c>
      <c r="F114" s="506"/>
      <c r="G114" s="89" t="s">
        <v>529</v>
      </c>
      <c r="H114" s="157"/>
      <c r="I114" s="157"/>
      <c r="J114" s="157"/>
      <c r="K114" s="55" t="s">
        <v>194</v>
      </c>
      <c r="L114" s="298" t="s">
        <v>195</v>
      </c>
      <c r="M114" s="299"/>
      <c r="N114" s="228" t="s">
        <v>563</v>
      </c>
      <c r="O114" s="289" t="s">
        <v>170</v>
      </c>
      <c r="P114" s="290"/>
      <c r="Q114" s="228" t="s">
        <v>196</v>
      </c>
      <c r="R114" s="22" t="s">
        <v>192</v>
      </c>
      <c r="S114" s="8" t="s">
        <v>87</v>
      </c>
    </row>
    <row r="115" spans="1:19" ht="46.5" customHeight="1" thickBot="1">
      <c r="A115" s="196"/>
      <c r="B115" s="170"/>
      <c r="C115" s="170"/>
      <c r="D115" s="170"/>
      <c r="E115" s="72"/>
      <c r="F115" s="72"/>
      <c r="G115" s="213"/>
      <c r="H115" s="111"/>
      <c r="I115" s="111"/>
      <c r="J115" s="111"/>
      <c r="K115" s="217"/>
      <c r="L115" s="217"/>
      <c r="M115" s="217"/>
      <c r="N115" s="227"/>
      <c r="O115" s="112"/>
      <c r="P115" s="112"/>
      <c r="Q115" s="227"/>
      <c r="R115" s="112"/>
      <c r="S115" s="56"/>
    </row>
    <row r="116" spans="1:19" ht="24" thickBot="1">
      <c r="A116" s="483" t="s">
        <v>557</v>
      </c>
      <c r="B116" s="484"/>
      <c r="C116" s="484"/>
      <c r="D116" s="484"/>
      <c r="E116" s="484"/>
      <c r="F116" s="484"/>
      <c r="G116" s="484"/>
      <c r="H116" s="484"/>
      <c r="I116" s="484"/>
      <c r="J116" s="484"/>
      <c r="K116" s="484"/>
      <c r="L116" s="484"/>
      <c r="M116" s="484"/>
      <c r="N116" s="484"/>
      <c r="O116" s="484"/>
      <c r="P116" s="484"/>
      <c r="Q116" s="484"/>
      <c r="R116" s="484"/>
      <c r="S116" s="485"/>
    </row>
    <row r="117" spans="1:19" ht="20.25">
      <c r="A117" s="391" t="s">
        <v>1</v>
      </c>
      <c r="B117" s="394" t="s">
        <v>2</v>
      </c>
      <c r="C117" s="391" t="s">
        <v>215</v>
      </c>
      <c r="D117" s="391" t="s">
        <v>216</v>
      </c>
      <c r="E117" s="394" t="s">
        <v>3</v>
      </c>
      <c r="F117" s="396"/>
      <c r="G117" s="409" t="s">
        <v>4</v>
      </c>
      <c r="H117" s="410"/>
      <c r="I117" s="410"/>
      <c r="J117" s="411"/>
      <c r="K117" s="391" t="s">
        <v>75</v>
      </c>
      <c r="L117" s="394" t="s">
        <v>5</v>
      </c>
      <c r="M117" s="395"/>
      <c r="N117" s="395"/>
      <c r="O117" s="395"/>
      <c r="P117" s="395"/>
      <c r="Q117" s="396"/>
      <c r="R117" s="391" t="s">
        <v>62</v>
      </c>
      <c r="S117" s="391" t="s">
        <v>6</v>
      </c>
    </row>
    <row r="118" spans="1:19" ht="66.75" customHeight="1" thickBot="1">
      <c r="A118" s="392"/>
      <c r="B118" s="397"/>
      <c r="C118" s="392"/>
      <c r="D118" s="392"/>
      <c r="E118" s="397"/>
      <c r="F118" s="399"/>
      <c r="G118" s="403">
        <v>2023</v>
      </c>
      <c r="H118" s="404"/>
      <c r="I118" s="404"/>
      <c r="J118" s="405"/>
      <c r="K118" s="392"/>
      <c r="L118" s="397"/>
      <c r="M118" s="398"/>
      <c r="N118" s="398"/>
      <c r="O118" s="398"/>
      <c r="P118" s="398"/>
      <c r="Q118" s="399"/>
      <c r="R118" s="392"/>
      <c r="S118" s="392"/>
    </row>
    <row r="119" spans="1:19" ht="77.25" customHeight="1" thickBot="1">
      <c r="A119" s="392"/>
      <c r="B119" s="397"/>
      <c r="C119" s="392"/>
      <c r="D119" s="392"/>
      <c r="E119" s="397"/>
      <c r="F119" s="399"/>
      <c r="G119" s="406" t="s">
        <v>7</v>
      </c>
      <c r="H119" s="407"/>
      <c r="I119" s="407"/>
      <c r="J119" s="408"/>
      <c r="K119" s="392"/>
      <c r="L119" s="400"/>
      <c r="M119" s="401"/>
      <c r="N119" s="401"/>
      <c r="O119" s="401"/>
      <c r="P119" s="401"/>
      <c r="Q119" s="402"/>
      <c r="R119" s="392"/>
      <c r="S119" s="392"/>
    </row>
    <row r="120" spans="1:19" ht="32.25" thickBot="1">
      <c r="A120" s="393"/>
      <c r="B120" s="400"/>
      <c r="C120" s="393"/>
      <c r="D120" s="393"/>
      <c r="E120" s="400"/>
      <c r="F120" s="402"/>
      <c r="G120" s="119">
        <v>1</v>
      </c>
      <c r="H120" s="119">
        <v>2</v>
      </c>
      <c r="I120" s="119">
        <v>3</v>
      </c>
      <c r="J120" s="119">
        <v>4</v>
      </c>
      <c r="K120" s="393"/>
      <c r="L120" s="406" t="s">
        <v>8</v>
      </c>
      <c r="M120" s="408"/>
      <c r="N120" s="119" t="s">
        <v>63</v>
      </c>
      <c r="O120" s="406" t="s">
        <v>64</v>
      </c>
      <c r="P120" s="408"/>
      <c r="Q120" s="119" t="s">
        <v>9</v>
      </c>
      <c r="R120" s="393"/>
      <c r="S120" s="393"/>
    </row>
    <row r="121" spans="1:19" ht="81.75" customHeight="1" thickBot="1">
      <c r="A121" s="492" t="s">
        <v>125</v>
      </c>
      <c r="B121" s="494" t="s">
        <v>439</v>
      </c>
      <c r="C121" s="496" t="s">
        <v>245</v>
      </c>
      <c r="D121" s="496" t="s">
        <v>422</v>
      </c>
      <c r="E121" s="572" t="s">
        <v>435</v>
      </c>
      <c r="F121" s="573"/>
      <c r="G121" s="90" t="s">
        <v>529</v>
      </c>
      <c r="H121" s="158"/>
      <c r="I121" s="105"/>
      <c r="J121" s="156"/>
      <c r="K121" s="229" t="s">
        <v>171</v>
      </c>
      <c r="L121" s="419" t="s">
        <v>197</v>
      </c>
      <c r="M121" s="420"/>
      <c r="N121" s="53" t="s">
        <v>198</v>
      </c>
      <c r="O121" s="417" t="s">
        <v>173</v>
      </c>
      <c r="P121" s="418"/>
      <c r="Q121" s="113" t="s">
        <v>172</v>
      </c>
      <c r="R121" s="113" t="s">
        <v>199</v>
      </c>
      <c r="S121" s="51" t="s">
        <v>87</v>
      </c>
    </row>
    <row r="122" spans="1:19" ht="81.75" customHeight="1" thickBot="1">
      <c r="A122" s="567"/>
      <c r="B122" s="571"/>
      <c r="C122" s="574"/>
      <c r="D122" s="574"/>
      <c r="E122" s="575" t="s">
        <v>436</v>
      </c>
      <c r="F122" s="576"/>
      <c r="G122" s="157"/>
      <c r="H122" s="159" t="s">
        <v>525</v>
      </c>
      <c r="I122" s="157"/>
      <c r="J122" s="157"/>
      <c r="K122" s="85" t="s">
        <v>200</v>
      </c>
      <c r="L122" s="419" t="s">
        <v>201</v>
      </c>
      <c r="M122" s="420"/>
      <c r="N122" s="53" t="s">
        <v>176</v>
      </c>
      <c r="O122" s="415" t="s">
        <v>67</v>
      </c>
      <c r="P122" s="416"/>
      <c r="Q122" s="10" t="s">
        <v>202</v>
      </c>
      <c r="R122" s="11" t="s">
        <v>199</v>
      </c>
      <c r="S122" s="51" t="s">
        <v>87</v>
      </c>
    </row>
    <row r="123" spans="1:19" ht="58.5" customHeight="1" thickBot="1">
      <c r="A123" s="567"/>
      <c r="B123" s="571"/>
      <c r="C123" s="574"/>
      <c r="D123" s="574"/>
      <c r="E123" s="481" t="s">
        <v>437</v>
      </c>
      <c r="F123" s="482"/>
      <c r="G123" s="89" t="s">
        <v>529</v>
      </c>
      <c r="H123" s="267" t="s">
        <v>525</v>
      </c>
      <c r="I123" s="267" t="s">
        <v>527</v>
      </c>
      <c r="J123" s="267" t="s">
        <v>528</v>
      </c>
      <c r="K123" s="155" t="s">
        <v>203</v>
      </c>
      <c r="L123" s="419" t="s">
        <v>204</v>
      </c>
      <c r="M123" s="420"/>
      <c r="N123" s="53" t="s">
        <v>177</v>
      </c>
      <c r="O123" s="415" t="s">
        <v>67</v>
      </c>
      <c r="P123" s="416"/>
      <c r="Q123" s="10" t="s">
        <v>174</v>
      </c>
      <c r="R123" s="11" t="s">
        <v>199</v>
      </c>
      <c r="S123" s="82" t="s">
        <v>87</v>
      </c>
    </row>
    <row r="124" spans="1:19" ht="54.75" thickBot="1">
      <c r="A124" s="493"/>
      <c r="B124" s="495"/>
      <c r="C124" s="497"/>
      <c r="D124" s="497"/>
      <c r="E124" s="570" t="s">
        <v>438</v>
      </c>
      <c r="F124" s="570"/>
      <c r="G124" s="89" t="s">
        <v>529</v>
      </c>
      <c r="H124" s="267" t="s">
        <v>525</v>
      </c>
      <c r="I124" s="267" t="s">
        <v>527</v>
      </c>
      <c r="J124" s="267" t="s">
        <v>528</v>
      </c>
      <c r="K124" s="86" t="s">
        <v>205</v>
      </c>
      <c r="L124" s="298" t="s">
        <v>175</v>
      </c>
      <c r="M124" s="299"/>
      <c r="N124" s="44" t="s">
        <v>178</v>
      </c>
      <c r="O124" s="298" t="s">
        <v>206</v>
      </c>
      <c r="P124" s="577"/>
      <c r="Q124" s="87">
        <v>0.9</v>
      </c>
      <c r="R124" s="88" t="s">
        <v>199</v>
      </c>
      <c r="S124" s="22" t="s">
        <v>87</v>
      </c>
    </row>
    <row r="125" spans="1:19" ht="54" customHeight="1">
      <c r="A125" s="335" t="s">
        <v>125</v>
      </c>
      <c r="B125" s="308" t="s">
        <v>440</v>
      </c>
      <c r="C125" s="303" t="s">
        <v>245</v>
      </c>
      <c r="D125" s="309" t="s">
        <v>422</v>
      </c>
      <c r="E125" s="529" t="s">
        <v>441</v>
      </c>
      <c r="F125" s="530"/>
      <c r="G125" s="338" t="s">
        <v>529</v>
      </c>
      <c r="H125" s="338" t="s">
        <v>525</v>
      </c>
      <c r="I125" s="338" t="s">
        <v>527</v>
      </c>
      <c r="J125" s="338" t="s">
        <v>528</v>
      </c>
      <c r="K125" s="498" t="s">
        <v>129</v>
      </c>
      <c r="L125" s="419" t="s">
        <v>98</v>
      </c>
      <c r="M125" s="420"/>
      <c r="N125" s="498" t="s">
        <v>32</v>
      </c>
      <c r="O125" s="419">
        <v>90</v>
      </c>
      <c r="P125" s="420"/>
      <c r="Q125" s="520">
        <v>0.9</v>
      </c>
      <c r="R125" s="35"/>
      <c r="S125" s="498" t="s">
        <v>87</v>
      </c>
    </row>
    <row r="126" spans="1:19" ht="36.75" thickBot="1">
      <c r="A126" s="335"/>
      <c r="B126" s="310"/>
      <c r="C126" s="307"/>
      <c r="D126" s="311"/>
      <c r="E126" s="531"/>
      <c r="F126" s="532"/>
      <c r="G126" s="536"/>
      <c r="H126" s="536"/>
      <c r="I126" s="536"/>
      <c r="J126" s="536"/>
      <c r="K126" s="349"/>
      <c r="L126" s="511"/>
      <c r="M126" s="512"/>
      <c r="N126" s="349"/>
      <c r="O126" s="502"/>
      <c r="P126" s="503"/>
      <c r="Q126" s="522"/>
      <c r="R126" s="13" t="s">
        <v>302</v>
      </c>
      <c r="S126" s="350"/>
    </row>
    <row r="127" spans="1:19" ht="18">
      <c r="A127" s="335"/>
      <c r="B127" s="310"/>
      <c r="C127" s="307"/>
      <c r="D127" s="311"/>
      <c r="E127" s="531"/>
      <c r="F127" s="532"/>
      <c r="G127" s="536"/>
      <c r="H127" s="536"/>
      <c r="I127" s="536"/>
      <c r="J127" s="536"/>
      <c r="K127" s="349"/>
      <c r="L127" s="511"/>
      <c r="M127" s="512"/>
      <c r="N127" s="349"/>
      <c r="O127" s="419" t="s">
        <v>97</v>
      </c>
      <c r="P127" s="420"/>
      <c r="Q127" s="498" t="s">
        <v>33</v>
      </c>
      <c r="R127" s="35"/>
      <c r="S127" s="498" t="s">
        <v>87</v>
      </c>
    </row>
    <row r="128" spans="1:19" ht="18.75" thickBot="1">
      <c r="A128" s="335"/>
      <c r="B128" s="310"/>
      <c r="C128" s="307"/>
      <c r="D128" s="311"/>
      <c r="E128" s="543"/>
      <c r="F128" s="544"/>
      <c r="G128" s="339"/>
      <c r="H128" s="339"/>
      <c r="I128" s="339"/>
      <c r="J128" s="339"/>
      <c r="K128" s="349"/>
      <c r="L128" s="511"/>
      <c r="M128" s="512"/>
      <c r="N128" s="349"/>
      <c r="O128" s="511"/>
      <c r="P128" s="512"/>
      <c r="Q128" s="349"/>
      <c r="R128" s="13"/>
      <c r="S128" s="349"/>
    </row>
    <row r="129" spans="1:19" ht="71.25" customHeight="1" thickBot="1">
      <c r="A129" s="336"/>
      <c r="B129" s="312"/>
      <c r="C129" s="304"/>
      <c r="D129" s="313"/>
      <c r="E129" s="505" t="s">
        <v>442</v>
      </c>
      <c r="F129" s="506"/>
      <c r="G129" s="89" t="s">
        <v>529</v>
      </c>
      <c r="H129" s="267" t="s">
        <v>525</v>
      </c>
      <c r="I129" s="267" t="s">
        <v>527</v>
      </c>
      <c r="J129" s="267" t="s">
        <v>528</v>
      </c>
      <c r="K129" s="350"/>
      <c r="L129" s="502"/>
      <c r="M129" s="503"/>
      <c r="N129" s="350"/>
      <c r="O129" s="502"/>
      <c r="P129" s="503"/>
      <c r="Q129" s="350"/>
      <c r="R129" s="36" t="s">
        <v>302</v>
      </c>
      <c r="S129" s="350"/>
    </row>
    <row r="130" spans="1:19" ht="63.75" customHeight="1" thickBot="1">
      <c r="A130" s="196"/>
      <c r="B130" s="170"/>
      <c r="C130" s="197"/>
      <c r="D130" s="197"/>
      <c r="E130" s="211"/>
      <c r="F130" s="211"/>
      <c r="G130" s="213"/>
      <c r="H130" s="72"/>
      <c r="I130" s="213"/>
      <c r="J130" s="213"/>
      <c r="K130" s="214"/>
      <c r="L130" s="217"/>
      <c r="M130" s="217"/>
      <c r="N130" s="217"/>
      <c r="O130" s="217"/>
      <c r="P130" s="217"/>
      <c r="Q130" s="215"/>
      <c r="R130" s="216"/>
      <c r="S130" s="81"/>
    </row>
    <row r="131" spans="1:19" ht="24" thickBot="1">
      <c r="A131" s="459" t="s">
        <v>564</v>
      </c>
      <c r="B131" s="460"/>
      <c r="C131" s="460"/>
      <c r="D131" s="460"/>
      <c r="E131" s="460"/>
      <c r="F131" s="460"/>
      <c r="G131" s="460"/>
      <c r="H131" s="460"/>
      <c r="I131" s="460"/>
      <c r="J131" s="460"/>
      <c r="K131" s="460"/>
      <c r="L131" s="460"/>
      <c r="M131" s="460"/>
      <c r="N131" s="460"/>
      <c r="O131" s="460"/>
      <c r="P131" s="460"/>
      <c r="Q131" s="460"/>
      <c r="R131" s="460"/>
      <c r="S131" s="461"/>
    </row>
    <row r="132" spans="1:19" ht="20.25">
      <c r="A132" s="391" t="s">
        <v>1</v>
      </c>
      <c r="B132" s="394" t="s">
        <v>2</v>
      </c>
      <c r="C132" s="391" t="s">
        <v>215</v>
      </c>
      <c r="D132" s="391" t="s">
        <v>216</v>
      </c>
      <c r="E132" s="394" t="s">
        <v>3</v>
      </c>
      <c r="F132" s="396"/>
      <c r="G132" s="409" t="s">
        <v>4</v>
      </c>
      <c r="H132" s="410"/>
      <c r="I132" s="410"/>
      <c r="J132" s="411"/>
      <c r="K132" s="391" t="s">
        <v>75</v>
      </c>
      <c r="L132" s="394" t="s">
        <v>5</v>
      </c>
      <c r="M132" s="395"/>
      <c r="N132" s="395"/>
      <c r="O132" s="395"/>
      <c r="P132" s="395"/>
      <c r="Q132" s="396"/>
      <c r="R132" s="391" t="s">
        <v>62</v>
      </c>
      <c r="S132" s="391" t="s">
        <v>6</v>
      </c>
    </row>
    <row r="133" spans="1:19" ht="21" thickBot="1">
      <c r="A133" s="392"/>
      <c r="B133" s="397"/>
      <c r="C133" s="392"/>
      <c r="D133" s="392"/>
      <c r="E133" s="397"/>
      <c r="F133" s="399"/>
      <c r="G133" s="403">
        <v>2023</v>
      </c>
      <c r="H133" s="404"/>
      <c r="I133" s="404"/>
      <c r="J133" s="405"/>
      <c r="K133" s="392"/>
      <c r="L133" s="397"/>
      <c r="M133" s="398"/>
      <c r="N133" s="398"/>
      <c r="O133" s="398"/>
      <c r="P133" s="398"/>
      <c r="Q133" s="399"/>
      <c r="R133" s="392"/>
      <c r="S133" s="392"/>
    </row>
    <row r="134" spans="1:19" ht="51" customHeight="1" thickBot="1">
      <c r="A134" s="392"/>
      <c r="B134" s="397"/>
      <c r="C134" s="392"/>
      <c r="D134" s="392"/>
      <c r="E134" s="397"/>
      <c r="F134" s="399"/>
      <c r="G134" s="406" t="s">
        <v>7</v>
      </c>
      <c r="H134" s="407"/>
      <c r="I134" s="407"/>
      <c r="J134" s="408"/>
      <c r="K134" s="392"/>
      <c r="L134" s="400"/>
      <c r="M134" s="401"/>
      <c r="N134" s="401"/>
      <c r="O134" s="401"/>
      <c r="P134" s="401"/>
      <c r="Q134" s="402"/>
      <c r="R134" s="392"/>
      <c r="S134" s="392"/>
    </row>
    <row r="135" spans="1:19" ht="32.25" thickBot="1">
      <c r="A135" s="393"/>
      <c r="B135" s="400"/>
      <c r="C135" s="393"/>
      <c r="D135" s="393"/>
      <c r="E135" s="400"/>
      <c r="F135" s="402"/>
      <c r="G135" s="119">
        <v>1</v>
      </c>
      <c r="H135" s="119">
        <v>2</v>
      </c>
      <c r="I135" s="119">
        <v>3</v>
      </c>
      <c r="J135" s="119">
        <v>4</v>
      </c>
      <c r="K135" s="393"/>
      <c r="L135" s="406" t="s">
        <v>8</v>
      </c>
      <c r="M135" s="408"/>
      <c r="N135" s="119" t="s">
        <v>63</v>
      </c>
      <c r="O135" s="406" t="s">
        <v>64</v>
      </c>
      <c r="P135" s="408"/>
      <c r="Q135" s="119" t="s">
        <v>9</v>
      </c>
      <c r="R135" s="393"/>
      <c r="S135" s="393"/>
    </row>
    <row r="136" spans="1:19" ht="86.25" customHeight="1" thickBot="1">
      <c r="A136" s="492" t="s">
        <v>125</v>
      </c>
      <c r="B136" s="494" t="s">
        <v>368</v>
      </c>
      <c r="C136" s="467" t="s">
        <v>245</v>
      </c>
      <c r="D136" s="467" t="s">
        <v>262</v>
      </c>
      <c r="E136" s="568" t="s">
        <v>456</v>
      </c>
      <c r="F136" s="569"/>
      <c r="G136" s="89" t="s">
        <v>529</v>
      </c>
      <c r="H136" s="267" t="s">
        <v>525</v>
      </c>
      <c r="I136" s="267" t="s">
        <v>527</v>
      </c>
      <c r="J136" s="267" t="s">
        <v>528</v>
      </c>
      <c r="K136" s="160" t="s">
        <v>207</v>
      </c>
      <c r="L136" s="329" t="s">
        <v>268</v>
      </c>
      <c r="M136" s="330"/>
      <c r="N136" s="59" t="s">
        <v>208</v>
      </c>
      <c r="O136" s="486">
        <v>0.9</v>
      </c>
      <c r="P136" s="487"/>
      <c r="Q136" s="163">
        <v>1</v>
      </c>
      <c r="R136" s="161" t="s">
        <v>209</v>
      </c>
      <c r="S136" s="82" t="s">
        <v>87</v>
      </c>
    </row>
    <row r="137" spans="1:19" ht="45.75" thickBot="1">
      <c r="A137" s="567"/>
      <c r="B137" s="571"/>
      <c r="C137" s="468"/>
      <c r="D137" s="468"/>
      <c r="E137" s="578" t="s">
        <v>457</v>
      </c>
      <c r="F137" s="579"/>
      <c r="G137" s="89" t="s">
        <v>529</v>
      </c>
      <c r="H137" s="267" t="s">
        <v>525</v>
      </c>
      <c r="I137" s="267" t="s">
        <v>527</v>
      </c>
      <c r="J137" s="267" t="s">
        <v>528</v>
      </c>
      <c r="K137" s="179" t="s">
        <v>210</v>
      </c>
      <c r="L137" s="289" t="s">
        <v>211</v>
      </c>
      <c r="M137" s="290"/>
      <c r="N137" s="47" t="s">
        <v>212</v>
      </c>
      <c r="O137" s="421">
        <v>0.9</v>
      </c>
      <c r="P137" s="422"/>
      <c r="Q137" s="169">
        <v>1</v>
      </c>
      <c r="R137" s="162" t="s">
        <v>209</v>
      </c>
      <c r="S137" s="82" t="s">
        <v>87</v>
      </c>
    </row>
    <row r="138" spans="1:19" ht="45.75" thickBot="1">
      <c r="A138" s="493"/>
      <c r="B138" s="495"/>
      <c r="C138" s="504"/>
      <c r="D138" s="504"/>
      <c r="E138" s="580" t="s">
        <v>458</v>
      </c>
      <c r="F138" s="581"/>
      <c r="G138" s="89" t="s">
        <v>529</v>
      </c>
      <c r="H138" s="267" t="s">
        <v>525</v>
      </c>
      <c r="I138" s="267" t="s">
        <v>527</v>
      </c>
      <c r="J138" s="267" t="s">
        <v>528</v>
      </c>
      <c r="K138" s="180" t="s">
        <v>213</v>
      </c>
      <c r="L138" s="319" t="s">
        <v>269</v>
      </c>
      <c r="M138" s="320"/>
      <c r="N138" s="45" t="s">
        <v>270</v>
      </c>
      <c r="O138" s="356">
        <v>1</v>
      </c>
      <c r="P138" s="320"/>
      <c r="Q138" s="181">
        <v>1</v>
      </c>
      <c r="R138" s="162" t="s">
        <v>209</v>
      </c>
      <c r="S138" s="22" t="s">
        <v>87</v>
      </c>
    </row>
    <row r="139" spans="1:19" ht="19.5" thickBot="1">
      <c r="A139" s="172"/>
      <c r="B139" s="173"/>
      <c r="C139" s="173"/>
      <c r="D139" s="173"/>
      <c r="E139" s="206"/>
      <c r="F139" s="206"/>
      <c r="G139" s="199"/>
      <c r="H139" s="199"/>
      <c r="I139" s="199"/>
      <c r="J139" s="199"/>
      <c r="K139" s="207"/>
      <c r="L139" s="208"/>
      <c r="M139" s="208"/>
      <c r="N139" s="208"/>
      <c r="O139" s="209"/>
      <c r="P139" s="208"/>
      <c r="Q139" s="210"/>
      <c r="R139" s="200"/>
      <c r="S139" s="48"/>
    </row>
    <row r="140" spans="1:19" ht="24" thickBot="1">
      <c r="A140" s="459" t="s">
        <v>558</v>
      </c>
      <c r="B140" s="460"/>
      <c r="C140" s="460"/>
      <c r="D140" s="460"/>
      <c r="E140" s="460"/>
      <c r="F140" s="460"/>
      <c r="G140" s="460"/>
      <c r="H140" s="460"/>
      <c r="I140" s="460"/>
      <c r="J140" s="460"/>
      <c r="K140" s="460"/>
      <c r="L140" s="460"/>
      <c r="M140" s="460"/>
      <c r="N140" s="460"/>
      <c r="O140" s="460"/>
      <c r="P140" s="460"/>
      <c r="Q140" s="460"/>
      <c r="R140" s="460"/>
      <c r="S140" s="461"/>
    </row>
    <row r="141" spans="1:19" ht="20.25">
      <c r="A141" s="391" t="s">
        <v>1</v>
      </c>
      <c r="B141" s="394" t="s">
        <v>2</v>
      </c>
      <c r="C141" s="391" t="s">
        <v>215</v>
      </c>
      <c r="D141" s="391" t="s">
        <v>216</v>
      </c>
      <c r="E141" s="394" t="s">
        <v>3</v>
      </c>
      <c r="F141" s="396"/>
      <c r="G141" s="409" t="s">
        <v>4</v>
      </c>
      <c r="H141" s="410"/>
      <c r="I141" s="410"/>
      <c r="J141" s="411"/>
      <c r="K141" s="391" t="s">
        <v>75</v>
      </c>
      <c r="L141" s="394" t="s">
        <v>5</v>
      </c>
      <c r="M141" s="395"/>
      <c r="N141" s="395"/>
      <c r="O141" s="395"/>
      <c r="P141" s="395"/>
      <c r="Q141" s="396"/>
      <c r="R141" s="391" t="s">
        <v>62</v>
      </c>
      <c r="S141" s="391" t="s">
        <v>6</v>
      </c>
    </row>
    <row r="142" spans="1:19" ht="66" customHeight="1" thickBot="1">
      <c r="A142" s="392"/>
      <c r="B142" s="397"/>
      <c r="C142" s="392"/>
      <c r="D142" s="392"/>
      <c r="E142" s="397"/>
      <c r="F142" s="399"/>
      <c r="G142" s="403">
        <v>2023</v>
      </c>
      <c r="H142" s="404"/>
      <c r="I142" s="404"/>
      <c r="J142" s="405"/>
      <c r="K142" s="392"/>
      <c r="L142" s="397"/>
      <c r="M142" s="398"/>
      <c r="N142" s="398"/>
      <c r="O142" s="398"/>
      <c r="P142" s="398"/>
      <c r="Q142" s="399"/>
      <c r="R142" s="392"/>
      <c r="S142" s="392"/>
    </row>
    <row r="143" spans="1:19" ht="16.5" thickBot="1">
      <c r="A143" s="392"/>
      <c r="B143" s="397"/>
      <c r="C143" s="392"/>
      <c r="D143" s="392"/>
      <c r="E143" s="397"/>
      <c r="F143" s="399"/>
      <c r="G143" s="406" t="s">
        <v>7</v>
      </c>
      <c r="H143" s="407"/>
      <c r="I143" s="407"/>
      <c r="J143" s="408"/>
      <c r="K143" s="392"/>
      <c r="L143" s="400"/>
      <c r="M143" s="401"/>
      <c r="N143" s="401"/>
      <c r="O143" s="401"/>
      <c r="P143" s="401"/>
      <c r="Q143" s="402"/>
      <c r="R143" s="392"/>
      <c r="S143" s="392"/>
    </row>
    <row r="144" spans="1:19" ht="32.25" thickBot="1">
      <c r="A144" s="393"/>
      <c r="B144" s="400"/>
      <c r="C144" s="393"/>
      <c r="D144" s="393"/>
      <c r="E144" s="400"/>
      <c r="F144" s="402"/>
      <c r="G144" s="119">
        <v>1</v>
      </c>
      <c r="H144" s="119">
        <v>2</v>
      </c>
      <c r="I144" s="119">
        <v>3</v>
      </c>
      <c r="J144" s="119">
        <v>4</v>
      </c>
      <c r="K144" s="393"/>
      <c r="L144" s="406" t="s">
        <v>8</v>
      </c>
      <c r="M144" s="408"/>
      <c r="N144" s="119" t="s">
        <v>63</v>
      </c>
      <c r="O144" s="406" t="s">
        <v>64</v>
      </c>
      <c r="P144" s="408"/>
      <c r="Q144" s="119" t="s">
        <v>9</v>
      </c>
      <c r="R144" s="393"/>
      <c r="S144" s="393"/>
    </row>
    <row r="145" spans="1:19" ht="45.75" thickBot="1">
      <c r="A145" s="492" t="s">
        <v>125</v>
      </c>
      <c r="B145" s="494" t="s">
        <v>459</v>
      </c>
      <c r="C145" s="496" t="s">
        <v>245</v>
      </c>
      <c r="D145" s="496" t="s">
        <v>356</v>
      </c>
      <c r="E145" s="473" t="s">
        <v>462</v>
      </c>
      <c r="F145" s="474"/>
      <c r="G145" s="462" t="s">
        <v>559</v>
      </c>
      <c r="H145" s="463"/>
      <c r="I145" s="463"/>
      <c r="J145" s="464"/>
      <c r="K145" s="160" t="s">
        <v>351</v>
      </c>
      <c r="L145" s="329" t="s">
        <v>350</v>
      </c>
      <c r="M145" s="330"/>
      <c r="N145" s="59" t="s">
        <v>352</v>
      </c>
      <c r="O145" s="486">
        <v>0.7</v>
      </c>
      <c r="P145" s="487"/>
      <c r="Q145" s="163" t="s">
        <v>355</v>
      </c>
      <c r="R145" s="161" t="s">
        <v>354</v>
      </c>
      <c r="S145" s="82" t="s">
        <v>87</v>
      </c>
    </row>
    <row r="146" spans="1:19" ht="72.75" thickBot="1">
      <c r="A146" s="493"/>
      <c r="B146" s="495"/>
      <c r="C146" s="497"/>
      <c r="D146" s="497"/>
      <c r="E146" s="481" t="s">
        <v>463</v>
      </c>
      <c r="F146" s="482"/>
      <c r="G146" s="89" t="s">
        <v>529</v>
      </c>
      <c r="H146" s="267" t="s">
        <v>525</v>
      </c>
      <c r="I146" s="267" t="s">
        <v>527</v>
      </c>
      <c r="J146" s="267" t="s">
        <v>528</v>
      </c>
      <c r="K146" s="179" t="s">
        <v>357</v>
      </c>
      <c r="L146" s="289" t="s">
        <v>358</v>
      </c>
      <c r="M146" s="290"/>
      <c r="N146" s="47" t="s">
        <v>359</v>
      </c>
      <c r="O146" s="421" t="s">
        <v>360</v>
      </c>
      <c r="P146" s="422"/>
      <c r="Q146" s="169" t="s">
        <v>361</v>
      </c>
      <c r="R146" s="161" t="s">
        <v>354</v>
      </c>
      <c r="S146" s="51" t="s">
        <v>87</v>
      </c>
    </row>
    <row r="147" spans="1:19" ht="19.5" thickBot="1">
      <c r="A147" s="196"/>
      <c r="B147" s="170"/>
      <c r="C147" s="197"/>
      <c r="D147" s="197"/>
      <c r="E147" s="198"/>
      <c r="F147" s="198"/>
      <c r="G147" s="164"/>
      <c r="H147" s="199"/>
      <c r="I147" s="199"/>
      <c r="J147" s="199"/>
      <c r="K147" s="200"/>
      <c r="L147" s="201"/>
      <c r="M147" s="201"/>
      <c r="N147" s="201"/>
      <c r="O147" s="202"/>
      <c r="P147" s="200"/>
      <c r="Q147" s="202"/>
      <c r="R147" s="203"/>
      <c r="S147" s="54"/>
    </row>
    <row r="148" spans="1:19" ht="24" thickBot="1">
      <c r="A148" s="459" t="s">
        <v>560</v>
      </c>
      <c r="B148" s="460"/>
      <c r="C148" s="460"/>
      <c r="D148" s="460"/>
      <c r="E148" s="460"/>
      <c r="F148" s="460"/>
      <c r="G148" s="460"/>
      <c r="H148" s="460"/>
      <c r="I148" s="460"/>
      <c r="J148" s="460"/>
      <c r="K148" s="460"/>
      <c r="L148" s="460"/>
      <c r="M148" s="460"/>
      <c r="N148" s="460"/>
      <c r="O148" s="460"/>
      <c r="P148" s="460"/>
      <c r="Q148" s="460"/>
      <c r="R148" s="460"/>
      <c r="S148" s="461"/>
    </row>
    <row r="149" spans="1:19" ht="20.25">
      <c r="A149" s="391" t="s">
        <v>1</v>
      </c>
      <c r="B149" s="394" t="s">
        <v>2</v>
      </c>
      <c r="C149" s="391" t="s">
        <v>215</v>
      </c>
      <c r="D149" s="391" t="s">
        <v>216</v>
      </c>
      <c r="E149" s="394" t="s">
        <v>3</v>
      </c>
      <c r="F149" s="396"/>
      <c r="G149" s="409" t="s">
        <v>4</v>
      </c>
      <c r="H149" s="410"/>
      <c r="I149" s="410"/>
      <c r="J149" s="411"/>
      <c r="K149" s="391" t="s">
        <v>75</v>
      </c>
      <c r="L149" s="394" t="s">
        <v>5</v>
      </c>
      <c r="M149" s="395"/>
      <c r="N149" s="395"/>
      <c r="O149" s="395"/>
      <c r="P149" s="395"/>
      <c r="Q149" s="396"/>
      <c r="R149" s="391" t="s">
        <v>62</v>
      </c>
      <c r="S149" s="391" t="s">
        <v>6</v>
      </c>
    </row>
    <row r="150" spans="1:19" ht="20.25">
      <c r="A150" s="392"/>
      <c r="B150" s="397"/>
      <c r="C150" s="392"/>
      <c r="D150" s="392"/>
      <c r="E150" s="397"/>
      <c r="F150" s="399"/>
      <c r="G150" s="403">
        <v>2023</v>
      </c>
      <c r="H150" s="404"/>
      <c r="I150" s="404"/>
      <c r="J150" s="405"/>
      <c r="K150" s="392"/>
      <c r="L150" s="397"/>
      <c r="M150" s="398"/>
      <c r="N150" s="398"/>
      <c r="O150" s="398"/>
      <c r="P150" s="398"/>
      <c r="Q150" s="399"/>
      <c r="R150" s="392"/>
      <c r="S150" s="392"/>
    </row>
    <row r="151" spans="1:19" ht="52.5" customHeight="1" thickBot="1">
      <c r="A151" s="392"/>
      <c r="B151" s="397"/>
      <c r="C151" s="392"/>
      <c r="D151" s="392"/>
      <c r="E151" s="397"/>
      <c r="F151" s="399"/>
      <c r="G151" s="412"/>
      <c r="H151" s="413"/>
      <c r="I151" s="413"/>
      <c r="J151" s="414"/>
      <c r="K151" s="392"/>
      <c r="L151" s="397"/>
      <c r="M151" s="398"/>
      <c r="N151" s="398"/>
      <c r="O151" s="398"/>
      <c r="P151" s="398"/>
      <c r="Q151" s="399"/>
      <c r="R151" s="392"/>
      <c r="S151" s="392"/>
    </row>
    <row r="152" spans="1:19" ht="16.5" thickBot="1">
      <c r="A152" s="392"/>
      <c r="B152" s="397"/>
      <c r="C152" s="392"/>
      <c r="D152" s="392"/>
      <c r="E152" s="397"/>
      <c r="F152" s="399"/>
      <c r="G152" s="406" t="s">
        <v>7</v>
      </c>
      <c r="H152" s="407"/>
      <c r="I152" s="407"/>
      <c r="J152" s="408"/>
      <c r="K152" s="392"/>
      <c r="L152" s="400"/>
      <c r="M152" s="401"/>
      <c r="N152" s="401"/>
      <c r="O152" s="401"/>
      <c r="P152" s="401"/>
      <c r="Q152" s="402"/>
      <c r="R152" s="392"/>
      <c r="S152" s="392"/>
    </row>
    <row r="153" spans="1:19" ht="32.25" thickBot="1">
      <c r="A153" s="393"/>
      <c r="B153" s="400"/>
      <c r="C153" s="393"/>
      <c r="D153" s="393"/>
      <c r="E153" s="400"/>
      <c r="F153" s="402"/>
      <c r="G153" s="119">
        <v>1</v>
      </c>
      <c r="H153" s="119">
        <v>2</v>
      </c>
      <c r="I153" s="119">
        <v>3</v>
      </c>
      <c r="J153" s="119">
        <v>4</v>
      </c>
      <c r="K153" s="393"/>
      <c r="L153" s="406" t="s">
        <v>8</v>
      </c>
      <c r="M153" s="408"/>
      <c r="N153" s="119" t="s">
        <v>63</v>
      </c>
      <c r="O153" s="406" t="s">
        <v>64</v>
      </c>
      <c r="P153" s="408"/>
      <c r="Q153" s="119" t="s">
        <v>9</v>
      </c>
      <c r="R153" s="393"/>
      <c r="S153" s="393"/>
    </row>
    <row r="154" spans="1:19" ht="105.75" customHeight="1" thickBot="1">
      <c r="A154" s="166" t="s">
        <v>125</v>
      </c>
      <c r="B154" s="167" t="s">
        <v>460</v>
      </c>
      <c r="C154" s="182" t="s">
        <v>245</v>
      </c>
      <c r="D154" s="182" t="s">
        <v>366</v>
      </c>
      <c r="E154" s="481" t="s">
        <v>464</v>
      </c>
      <c r="F154" s="482"/>
      <c r="G154" s="462" t="s">
        <v>559</v>
      </c>
      <c r="H154" s="463"/>
      <c r="I154" s="463"/>
      <c r="J154" s="464"/>
      <c r="K154" s="168" t="s">
        <v>362</v>
      </c>
      <c r="L154" s="471" t="s">
        <v>364</v>
      </c>
      <c r="M154" s="472"/>
      <c r="N154" s="178" t="s">
        <v>363</v>
      </c>
      <c r="O154" s="421">
        <v>0.9</v>
      </c>
      <c r="P154" s="422"/>
      <c r="Q154" s="169" t="s">
        <v>355</v>
      </c>
      <c r="R154" s="162" t="s">
        <v>365</v>
      </c>
      <c r="S154" s="162" t="s">
        <v>87</v>
      </c>
    </row>
    <row r="155" spans="1:19" ht="98.25" customHeight="1" thickBot="1">
      <c r="A155" s="166" t="s">
        <v>125</v>
      </c>
      <c r="B155" s="167" t="s">
        <v>461</v>
      </c>
      <c r="C155" s="182" t="s">
        <v>245</v>
      </c>
      <c r="D155" s="182" t="s">
        <v>366</v>
      </c>
      <c r="E155" s="473" t="s">
        <v>465</v>
      </c>
      <c r="F155" s="474"/>
      <c r="G155" s="462" t="s">
        <v>559</v>
      </c>
      <c r="H155" s="463"/>
      <c r="I155" s="463"/>
      <c r="J155" s="464"/>
      <c r="K155" s="168" t="s">
        <v>369</v>
      </c>
      <c r="L155" s="471" t="s">
        <v>370</v>
      </c>
      <c r="M155" s="472"/>
      <c r="N155" s="178" t="s">
        <v>359</v>
      </c>
      <c r="O155" s="421">
        <v>0.9</v>
      </c>
      <c r="P155" s="422"/>
      <c r="Q155" s="169" t="s">
        <v>355</v>
      </c>
      <c r="R155" s="162" t="s">
        <v>365</v>
      </c>
      <c r="S155" s="162" t="s">
        <v>87</v>
      </c>
    </row>
    <row r="156" spans="1:19" ht="19.5" thickBot="1">
      <c r="A156" s="175"/>
      <c r="B156" s="176"/>
      <c r="C156" s="185"/>
      <c r="D156" s="185"/>
      <c r="E156" s="62"/>
      <c r="F156" s="62"/>
      <c r="G156" s="164"/>
      <c r="H156" s="164"/>
      <c r="I156" s="164"/>
      <c r="J156" s="164"/>
      <c r="K156" s="204"/>
      <c r="L156" s="205"/>
      <c r="M156" s="205"/>
      <c r="N156" s="205"/>
      <c r="O156" s="202"/>
      <c r="P156" s="200"/>
      <c r="Q156" s="202"/>
      <c r="R156" s="200"/>
      <c r="S156" s="162"/>
    </row>
    <row r="157" spans="1:19" ht="24" thickBot="1">
      <c r="A157" s="459" t="s">
        <v>561</v>
      </c>
      <c r="B157" s="460"/>
      <c r="C157" s="460"/>
      <c r="D157" s="460"/>
      <c r="E157" s="460"/>
      <c r="F157" s="460"/>
      <c r="G157" s="460"/>
      <c r="H157" s="460"/>
      <c r="I157" s="460"/>
      <c r="J157" s="460"/>
      <c r="K157" s="460"/>
      <c r="L157" s="460"/>
      <c r="M157" s="460"/>
      <c r="N157" s="460"/>
      <c r="O157" s="460"/>
      <c r="P157" s="460"/>
      <c r="Q157" s="460"/>
      <c r="R157" s="460"/>
      <c r="S157" s="461"/>
    </row>
    <row r="158" spans="1:19" ht="20.25">
      <c r="A158" s="391" t="s">
        <v>1</v>
      </c>
      <c r="B158" s="394" t="s">
        <v>2</v>
      </c>
      <c r="C158" s="391" t="s">
        <v>215</v>
      </c>
      <c r="D158" s="391" t="s">
        <v>216</v>
      </c>
      <c r="E158" s="394" t="s">
        <v>3</v>
      </c>
      <c r="F158" s="396"/>
      <c r="G158" s="409" t="s">
        <v>4</v>
      </c>
      <c r="H158" s="410"/>
      <c r="I158" s="410"/>
      <c r="J158" s="411"/>
      <c r="K158" s="391" t="s">
        <v>75</v>
      </c>
      <c r="L158" s="394" t="s">
        <v>5</v>
      </c>
      <c r="M158" s="395"/>
      <c r="N158" s="395"/>
      <c r="O158" s="395"/>
      <c r="P158" s="395"/>
      <c r="Q158" s="396"/>
      <c r="R158" s="391" t="s">
        <v>62</v>
      </c>
      <c r="S158" s="391" t="s">
        <v>6</v>
      </c>
    </row>
    <row r="159" spans="1:19" ht="55.5" customHeight="1">
      <c r="A159" s="392"/>
      <c r="B159" s="397"/>
      <c r="C159" s="392"/>
      <c r="D159" s="392"/>
      <c r="E159" s="397"/>
      <c r="F159" s="399"/>
      <c r="G159" s="403">
        <v>2023</v>
      </c>
      <c r="H159" s="404"/>
      <c r="I159" s="404"/>
      <c r="J159" s="405"/>
      <c r="K159" s="392"/>
      <c r="L159" s="397"/>
      <c r="M159" s="398"/>
      <c r="N159" s="398"/>
      <c r="O159" s="398"/>
      <c r="P159" s="398"/>
      <c r="Q159" s="399"/>
      <c r="R159" s="392"/>
      <c r="S159" s="392"/>
    </row>
    <row r="160" spans="1:19" ht="21" thickBot="1">
      <c r="A160" s="392"/>
      <c r="B160" s="397"/>
      <c r="C160" s="392"/>
      <c r="D160" s="392"/>
      <c r="E160" s="397"/>
      <c r="F160" s="399"/>
      <c r="G160" s="412"/>
      <c r="H160" s="413"/>
      <c r="I160" s="413"/>
      <c r="J160" s="414"/>
      <c r="K160" s="392"/>
      <c r="L160" s="397"/>
      <c r="M160" s="398"/>
      <c r="N160" s="398"/>
      <c r="O160" s="398"/>
      <c r="P160" s="398"/>
      <c r="Q160" s="399"/>
      <c r="R160" s="392"/>
      <c r="S160" s="392"/>
    </row>
    <row r="161" spans="1:19" ht="16.5" thickBot="1">
      <c r="A161" s="392"/>
      <c r="B161" s="397"/>
      <c r="C161" s="392"/>
      <c r="D161" s="392"/>
      <c r="E161" s="397"/>
      <c r="F161" s="399"/>
      <c r="G161" s="406" t="s">
        <v>7</v>
      </c>
      <c r="H161" s="407"/>
      <c r="I161" s="407"/>
      <c r="J161" s="408"/>
      <c r="K161" s="392"/>
      <c r="L161" s="400"/>
      <c r="M161" s="401"/>
      <c r="N161" s="401"/>
      <c r="O161" s="401"/>
      <c r="P161" s="401"/>
      <c r="Q161" s="402"/>
      <c r="R161" s="392"/>
      <c r="S161" s="392"/>
    </row>
    <row r="162" spans="1:19" ht="32.25" thickBot="1">
      <c r="A162" s="393"/>
      <c r="B162" s="400"/>
      <c r="C162" s="393"/>
      <c r="D162" s="393"/>
      <c r="E162" s="400"/>
      <c r="F162" s="402"/>
      <c r="G162" s="119">
        <v>1</v>
      </c>
      <c r="H162" s="119">
        <v>2</v>
      </c>
      <c r="I162" s="119">
        <v>3</v>
      </c>
      <c r="J162" s="119">
        <v>4</v>
      </c>
      <c r="K162" s="393"/>
      <c r="L162" s="406" t="s">
        <v>8</v>
      </c>
      <c r="M162" s="408"/>
      <c r="N162" s="119" t="s">
        <v>63</v>
      </c>
      <c r="O162" s="406" t="s">
        <v>64</v>
      </c>
      <c r="P162" s="408"/>
      <c r="Q162" s="119" t="s">
        <v>9</v>
      </c>
      <c r="R162" s="393"/>
      <c r="S162" s="393"/>
    </row>
    <row r="163" spans="1:19" ht="14.25" customHeight="1">
      <c r="A163" s="465" t="s">
        <v>125</v>
      </c>
      <c r="B163" s="467" t="s">
        <v>466</v>
      </c>
      <c r="C163" s="469" t="s">
        <v>245</v>
      </c>
      <c r="D163" s="496" t="s">
        <v>367</v>
      </c>
      <c r="E163" s="450" t="s">
        <v>467</v>
      </c>
      <c r="F163" s="451"/>
      <c r="G163" s="431" t="s">
        <v>523</v>
      </c>
      <c r="H163" s="432"/>
      <c r="I163" s="432"/>
      <c r="J163" s="433"/>
      <c r="K163" s="440" t="s">
        <v>371</v>
      </c>
      <c r="L163" s="443" t="s">
        <v>10</v>
      </c>
      <c r="M163" s="443"/>
      <c r="N163" s="454" t="s">
        <v>375</v>
      </c>
      <c r="O163" s="423">
        <v>1</v>
      </c>
      <c r="P163" s="424"/>
      <c r="Q163" s="475">
        <v>0.1</v>
      </c>
      <c r="R163" s="477" t="s">
        <v>379</v>
      </c>
      <c r="S163" s="445" t="s">
        <v>87</v>
      </c>
    </row>
    <row r="164" spans="1:19" ht="14.25" customHeight="1">
      <c r="A164" s="466"/>
      <c r="B164" s="468"/>
      <c r="C164" s="470"/>
      <c r="D164" s="574"/>
      <c r="E164" s="479"/>
      <c r="F164" s="480"/>
      <c r="G164" s="434"/>
      <c r="H164" s="435"/>
      <c r="I164" s="435"/>
      <c r="J164" s="436"/>
      <c r="K164" s="441"/>
      <c r="L164" s="444"/>
      <c r="M164" s="444"/>
      <c r="N164" s="455"/>
      <c r="O164" s="425"/>
      <c r="P164" s="426"/>
      <c r="Q164" s="476"/>
      <c r="R164" s="478"/>
      <c r="S164" s="446"/>
    </row>
    <row r="165" spans="1:19" ht="63" customHeight="1" thickBot="1">
      <c r="A165" s="466"/>
      <c r="B165" s="468"/>
      <c r="C165" s="470"/>
      <c r="D165" s="497"/>
      <c r="E165" s="479"/>
      <c r="F165" s="480"/>
      <c r="G165" s="437"/>
      <c r="H165" s="438"/>
      <c r="I165" s="438"/>
      <c r="J165" s="439"/>
      <c r="K165" s="442"/>
      <c r="L165" s="444"/>
      <c r="M165" s="444"/>
      <c r="N165" s="456"/>
      <c r="O165" s="427"/>
      <c r="P165" s="428"/>
      <c r="Q165" s="476"/>
      <c r="R165" s="478"/>
      <c r="S165" s="446"/>
    </row>
    <row r="166" spans="1:19" ht="75.75" thickBot="1">
      <c r="A166" s="171" t="s">
        <v>125</v>
      </c>
      <c r="B166" s="70" t="s">
        <v>466</v>
      </c>
      <c r="C166" s="183" t="s">
        <v>245</v>
      </c>
      <c r="D166" s="184" t="s">
        <v>367</v>
      </c>
      <c r="E166" s="450" t="s">
        <v>468</v>
      </c>
      <c r="F166" s="451"/>
      <c r="G166" s="89" t="s">
        <v>529</v>
      </c>
      <c r="H166" s="267" t="s">
        <v>525</v>
      </c>
      <c r="I166" s="267" t="s">
        <v>527</v>
      </c>
      <c r="J166" s="267" t="s">
        <v>528</v>
      </c>
      <c r="K166" s="187" t="s">
        <v>372</v>
      </c>
      <c r="L166" s="429" t="s">
        <v>10</v>
      </c>
      <c r="M166" s="430"/>
      <c r="N166" s="165" t="s">
        <v>376</v>
      </c>
      <c r="O166" s="447">
        <v>2</v>
      </c>
      <c r="P166" s="424"/>
      <c r="Q166" s="192" t="s">
        <v>378</v>
      </c>
      <c r="R166" s="195" t="s">
        <v>379</v>
      </c>
      <c r="S166" s="186" t="s">
        <v>87</v>
      </c>
    </row>
    <row r="167" spans="1:19" ht="75.75" thickBot="1">
      <c r="A167" s="171" t="s">
        <v>125</v>
      </c>
      <c r="B167" s="117" t="s">
        <v>466</v>
      </c>
      <c r="C167" s="183" t="s">
        <v>245</v>
      </c>
      <c r="D167" s="184" t="s">
        <v>367</v>
      </c>
      <c r="E167" s="450" t="s">
        <v>469</v>
      </c>
      <c r="F167" s="451"/>
      <c r="G167" s="89" t="s">
        <v>529</v>
      </c>
      <c r="H167" s="267" t="s">
        <v>525</v>
      </c>
      <c r="I167" s="267" t="s">
        <v>527</v>
      </c>
      <c r="J167" s="267" t="s">
        <v>528</v>
      </c>
      <c r="K167" s="238" t="s">
        <v>373</v>
      </c>
      <c r="L167" s="457" t="s">
        <v>10</v>
      </c>
      <c r="M167" s="458"/>
      <c r="N167" s="165" t="s">
        <v>376</v>
      </c>
      <c r="O167" s="447">
        <v>4</v>
      </c>
      <c r="P167" s="424"/>
      <c r="Q167" s="193">
        <v>4</v>
      </c>
      <c r="R167" s="177" t="s">
        <v>379</v>
      </c>
      <c r="S167" s="191" t="s">
        <v>87</v>
      </c>
    </row>
    <row r="168" spans="1:19" ht="75.75" thickBot="1">
      <c r="A168" s="175" t="s">
        <v>125</v>
      </c>
      <c r="B168" s="117" t="s">
        <v>466</v>
      </c>
      <c r="C168" s="185" t="s">
        <v>245</v>
      </c>
      <c r="D168" s="182" t="s">
        <v>367</v>
      </c>
      <c r="E168" s="452" t="s">
        <v>470</v>
      </c>
      <c r="F168" s="453"/>
      <c r="G168" s="89" t="s">
        <v>529</v>
      </c>
      <c r="H168" s="267" t="s">
        <v>525</v>
      </c>
      <c r="I168" s="267" t="s">
        <v>527</v>
      </c>
      <c r="J168" s="267" t="s">
        <v>528</v>
      </c>
      <c r="K168" s="187" t="s">
        <v>374</v>
      </c>
      <c r="L168" s="429" t="s">
        <v>10</v>
      </c>
      <c r="M168" s="430"/>
      <c r="N168" s="168" t="s">
        <v>377</v>
      </c>
      <c r="O168" s="448">
        <v>0.9</v>
      </c>
      <c r="P168" s="449"/>
      <c r="Q168" s="194">
        <v>1</v>
      </c>
      <c r="R168" s="195" t="s">
        <v>379</v>
      </c>
      <c r="S168" s="186" t="s">
        <v>87</v>
      </c>
    </row>
    <row r="169" spans="15:16" ht="14.25">
      <c r="O169" s="488"/>
      <c r="P169" s="488"/>
    </row>
    <row r="170" spans="13:16" ht="14.25">
      <c r="M170" s="174"/>
      <c r="N170" s="188"/>
      <c r="O170" s="488"/>
      <c r="P170" s="488"/>
    </row>
    <row r="171" spans="13:16" ht="15" thickBot="1">
      <c r="M171" s="174"/>
      <c r="N171" s="188"/>
      <c r="O171" s="488"/>
      <c r="P171" s="488"/>
    </row>
    <row r="172" spans="1:19" ht="96" customHeight="1" thickBot="1">
      <c r="A172" s="459" t="s">
        <v>516</v>
      </c>
      <c r="B172" s="460"/>
      <c r="C172" s="460"/>
      <c r="D172" s="460"/>
      <c r="E172" s="460"/>
      <c r="F172" s="460"/>
      <c r="G172" s="460"/>
      <c r="H172" s="460"/>
      <c r="I172" s="460"/>
      <c r="J172" s="460"/>
      <c r="K172" s="460"/>
      <c r="L172" s="460"/>
      <c r="M172" s="460"/>
      <c r="N172" s="460"/>
      <c r="O172" s="460"/>
      <c r="P172" s="460"/>
      <c r="Q172" s="460"/>
      <c r="R172" s="460"/>
      <c r="S172" s="461"/>
    </row>
    <row r="173" spans="1:19" ht="92.25" customHeight="1" thickBot="1">
      <c r="A173" s="334" t="s">
        <v>125</v>
      </c>
      <c r="B173" s="308" t="s">
        <v>483</v>
      </c>
      <c r="C173" s="303" t="s">
        <v>245</v>
      </c>
      <c r="D173" s="309" t="s">
        <v>493</v>
      </c>
      <c r="E173" s="583" t="s">
        <v>494</v>
      </c>
      <c r="F173" s="584"/>
      <c r="G173" s="89" t="s">
        <v>529</v>
      </c>
      <c r="H173" s="267" t="s">
        <v>525</v>
      </c>
      <c r="I173" s="267" t="s">
        <v>527</v>
      </c>
      <c r="J173" s="267" t="s">
        <v>528</v>
      </c>
      <c r="K173" s="327" t="s">
        <v>484</v>
      </c>
      <c r="L173" s="329" t="s">
        <v>485</v>
      </c>
      <c r="M173" s="330"/>
      <c r="N173" s="256" t="s">
        <v>94</v>
      </c>
      <c r="O173" s="289" t="s">
        <v>486</v>
      </c>
      <c r="P173" s="290"/>
      <c r="Q173" s="114" t="s">
        <v>491</v>
      </c>
      <c r="R173" s="327" t="s">
        <v>487</v>
      </c>
      <c r="S173" s="327" t="s">
        <v>17</v>
      </c>
    </row>
    <row r="174" spans="1:19" ht="74.25" customHeight="1" thickBot="1">
      <c r="A174" s="335"/>
      <c r="B174" s="310"/>
      <c r="C174" s="307"/>
      <c r="D174" s="311"/>
      <c r="E174" s="583" t="s">
        <v>495</v>
      </c>
      <c r="F174" s="584"/>
      <c r="G174" s="89" t="s">
        <v>529</v>
      </c>
      <c r="H174" s="267" t="s">
        <v>525</v>
      </c>
      <c r="I174" s="267" t="s">
        <v>527</v>
      </c>
      <c r="J174" s="267" t="s">
        <v>528</v>
      </c>
      <c r="K174" s="340"/>
      <c r="L174" s="332"/>
      <c r="M174" s="333"/>
      <c r="N174" s="116" t="s">
        <v>94</v>
      </c>
      <c r="O174" s="289" t="s">
        <v>486</v>
      </c>
      <c r="P174" s="290"/>
      <c r="Q174" s="116" t="s">
        <v>492</v>
      </c>
      <c r="R174" s="328"/>
      <c r="S174" s="340"/>
    </row>
    <row r="175" spans="1:19" ht="45.75" thickBot="1">
      <c r="A175" s="336"/>
      <c r="B175" s="312"/>
      <c r="C175" s="304"/>
      <c r="D175" s="313"/>
      <c r="E175" s="583" t="s">
        <v>496</v>
      </c>
      <c r="F175" s="584"/>
      <c r="G175" s="89" t="s">
        <v>529</v>
      </c>
      <c r="H175" s="267" t="s">
        <v>525</v>
      </c>
      <c r="I175" s="267" t="s">
        <v>527</v>
      </c>
      <c r="J175" s="267" t="s">
        <v>528</v>
      </c>
      <c r="K175" s="328"/>
      <c r="L175" s="319"/>
      <c r="M175" s="320"/>
      <c r="N175" s="116" t="s">
        <v>488</v>
      </c>
      <c r="O175" s="289" t="s">
        <v>489</v>
      </c>
      <c r="P175" s="290"/>
      <c r="Q175" s="116" t="s">
        <v>489</v>
      </c>
      <c r="R175" s="116" t="s">
        <v>490</v>
      </c>
      <c r="S175" s="328"/>
    </row>
    <row r="176" spans="13:16" ht="14.25">
      <c r="M176" s="174"/>
      <c r="N176" s="174"/>
      <c r="O176" s="189"/>
      <c r="P176" s="190"/>
    </row>
    <row r="177" spans="13:15" ht="14.25">
      <c r="M177" s="174"/>
      <c r="N177" s="174"/>
      <c r="O177" s="174"/>
    </row>
  </sheetData>
  <sheetProtection/>
  <mergeCells count="491">
    <mergeCell ref="K173:K175"/>
    <mergeCell ref="A172:S172"/>
    <mergeCell ref="L173:M175"/>
    <mergeCell ref="O173:P173"/>
    <mergeCell ref="R173:R174"/>
    <mergeCell ref="S173:S175"/>
    <mergeCell ref="O174:P174"/>
    <mergeCell ref="O175:P175"/>
    <mergeCell ref="D163:D165"/>
    <mergeCell ref="A173:A175"/>
    <mergeCell ref="B173:B175"/>
    <mergeCell ref="C173:C175"/>
    <mergeCell ref="D173:D175"/>
    <mergeCell ref="E173:F173"/>
    <mergeCell ref="E174:F174"/>
    <mergeCell ref="E175:F175"/>
    <mergeCell ref="A93:S93"/>
    <mergeCell ref="A107:S107"/>
    <mergeCell ref="R70:R71"/>
    <mergeCell ref="S70:S71"/>
    <mergeCell ref="E69:F69"/>
    <mergeCell ref="L69:M69"/>
    <mergeCell ref="O69:P69"/>
    <mergeCell ref="L90:M90"/>
    <mergeCell ref="H70:H71"/>
    <mergeCell ref="S125:S126"/>
    <mergeCell ref="S127:S129"/>
    <mergeCell ref="O90:P90"/>
    <mergeCell ref="L77:M77"/>
    <mergeCell ref="L78:M78"/>
    <mergeCell ref="O78:P78"/>
    <mergeCell ref="L122:M122"/>
    <mergeCell ref="Q125:Q126"/>
    <mergeCell ref="O91:P91"/>
    <mergeCell ref="I70:I71"/>
    <mergeCell ref="L74:M74"/>
    <mergeCell ref="L76:M76"/>
    <mergeCell ref="N70:N71"/>
    <mergeCell ref="L75:M75"/>
    <mergeCell ref="J70:J71"/>
    <mergeCell ref="G11:G16"/>
    <mergeCell ref="L37:M37"/>
    <mergeCell ref="L54:M54"/>
    <mergeCell ref="A39:S39"/>
    <mergeCell ref="O17:P22"/>
    <mergeCell ref="O24:P24"/>
    <mergeCell ref="L24:M24"/>
    <mergeCell ref="H17:H22"/>
    <mergeCell ref="Q33:Q34"/>
    <mergeCell ref="O36:P36"/>
    <mergeCell ref="C5:C9"/>
    <mergeCell ref="D5:D9"/>
    <mergeCell ref="B32:B37"/>
    <mergeCell ref="B10:B24"/>
    <mergeCell ref="K5:K9"/>
    <mergeCell ref="G6:J6"/>
    <mergeCell ref="G7:J7"/>
    <mergeCell ref="E17:F22"/>
    <mergeCell ref="G17:G22"/>
    <mergeCell ref="I11:I16"/>
    <mergeCell ref="E5:F9"/>
    <mergeCell ref="D112:D114"/>
    <mergeCell ref="E32:E37"/>
    <mergeCell ref="D10:D24"/>
    <mergeCell ref="D32:D37"/>
    <mergeCell ref="F33:F34"/>
    <mergeCell ref="E54:E56"/>
    <mergeCell ref="E57:E59"/>
    <mergeCell ref="E11:F16"/>
    <mergeCell ref="E48:E50"/>
    <mergeCell ref="O138:P138"/>
    <mergeCell ref="O124:P124"/>
    <mergeCell ref="N103:N105"/>
    <mergeCell ref="G100:G102"/>
    <mergeCell ref="E103:F105"/>
    <mergeCell ref="L136:M136"/>
    <mergeCell ref="O136:P136"/>
    <mergeCell ref="E137:F137"/>
    <mergeCell ref="L137:M137"/>
    <mergeCell ref="E138:F138"/>
    <mergeCell ref="B136:B138"/>
    <mergeCell ref="C136:C138"/>
    <mergeCell ref="D136:D138"/>
    <mergeCell ref="L138:M138"/>
    <mergeCell ref="E121:F121"/>
    <mergeCell ref="E123:F123"/>
    <mergeCell ref="B121:B124"/>
    <mergeCell ref="C121:C124"/>
    <mergeCell ref="D121:D124"/>
    <mergeCell ref="E122:F122"/>
    <mergeCell ref="A136:A138"/>
    <mergeCell ref="E136:F136"/>
    <mergeCell ref="E124:F124"/>
    <mergeCell ref="O77:P77"/>
    <mergeCell ref="O123:P123"/>
    <mergeCell ref="E125:F128"/>
    <mergeCell ref="A125:A129"/>
    <mergeCell ref="E129:F129"/>
    <mergeCell ref="A121:A124"/>
    <mergeCell ref="L121:M121"/>
    <mergeCell ref="O9:P9"/>
    <mergeCell ref="K11:K16"/>
    <mergeCell ref="G5:J5"/>
    <mergeCell ref="N11:N16"/>
    <mergeCell ref="A1:S1"/>
    <mergeCell ref="A2:S2"/>
    <mergeCell ref="A4:S4"/>
    <mergeCell ref="A5:A9"/>
    <mergeCell ref="L5:Q8"/>
    <mergeCell ref="G8:J8"/>
    <mergeCell ref="R5:R9"/>
    <mergeCell ref="S5:S9"/>
    <mergeCell ref="B5:B9"/>
    <mergeCell ref="L9:M9"/>
    <mergeCell ref="L33:M35"/>
    <mergeCell ref="Q17:Q22"/>
    <mergeCell ref="O11:P16"/>
    <mergeCell ref="Q11:Q16"/>
    <mergeCell ref="L11:M16"/>
    <mergeCell ref="H11:H16"/>
    <mergeCell ref="K33:K34"/>
    <mergeCell ref="O32:P32"/>
    <mergeCell ref="L36:M36"/>
    <mergeCell ref="R33:R34"/>
    <mergeCell ref="A32:A37"/>
    <mergeCell ref="O33:P34"/>
    <mergeCell ref="O35:P35"/>
    <mergeCell ref="J33:J34"/>
    <mergeCell ref="N33:N34"/>
    <mergeCell ref="C32:C37"/>
    <mergeCell ref="G33:G34"/>
    <mergeCell ref="H33:H34"/>
    <mergeCell ref="O37:P37"/>
    <mergeCell ref="A131:S131"/>
    <mergeCell ref="G125:G128"/>
    <mergeCell ref="E45:E47"/>
    <mergeCell ref="E60:E62"/>
    <mergeCell ref="E75:F75"/>
    <mergeCell ref="I33:I34"/>
    <mergeCell ref="G70:G71"/>
    <mergeCell ref="E73:F73"/>
    <mergeCell ref="E74:F74"/>
    <mergeCell ref="L73:M73"/>
    <mergeCell ref="E70:F71"/>
    <mergeCell ref="B125:B129"/>
    <mergeCell ref="D125:D129"/>
    <mergeCell ref="C125:C129"/>
    <mergeCell ref="H125:H128"/>
    <mergeCell ref="I125:I128"/>
    <mergeCell ref="E72:F72"/>
    <mergeCell ref="E78:F78"/>
    <mergeCell ref="E77:F77"/>
    <mergeCell ref="E76:F76"/>
    <mergeCell ref="Q70:Q71"/>
    <mergeCell ref="O57:P57"/>
    <mergeCell ref="L57:M57"/>
    <mergeCell ref="O59:P59"/>
    <mergeCell ref="O60:P60"/>
    <mergeCell ref="O62:P62"/>
    <mergeCell ref="J103:J105"/>
    <mergeCell ref="N100:N102"/>
    <mergeCell ref="O100:P102"/>
    <mergeCell ref="L70:M71"/>
    <mergeCell ref="Q103:Q105"/>
    <mergeCell ref="K98:K105"/>
    <mergeCell ref="L98:M105"/>
    <mergeCell ref="J100:J102"/>
    <mergeCell ref="O75:P75"/>
    <mergeCell ref="G94:J94"/>
    <mergeCell ref="J125:J128"/>
    <mergeCell ref="L72:M72"/>
    <mergeCell ref="K125:K129"/>
    <mergeCell ref="N125:N129"/>
    <mergeCell ref="O87:P87"/>
    <mergeCell ref="L125:M129"/>
    <mergeCell ref="N98:N99"/>
    <mergeCell ref="O89:P89"/>
    <mergeCell ref="O127:P129"/>
    <mergeCell ref="J98:J99"/>
    <mergeCell ref="D98:D105"/>
    <mergeCell ref="E100:F102"/>
    <mergeCell ref="E98:F99"/>
    <mergeCell ref="G103:G105"/>
    <mergeCell ref="H103:H105"/>
    <mergeCell ref="I103:I105"/>
    <mergeCell ref="H100:H102"/>
    <mergeCell ref="I100:I102"/>
    <mergeCell ref="I98:I99"/>
    <mergeCell ref="R98:R105"/>
    <mergeCell ref="S98:S105"/>
    <mergeCell ref="Q98:Q99"/>
    <mergeCell ref="O98:P99"/>
    <mergeCell ref="Q100:Q102"/>
    <mergeCell ref="O103:P105"/>
    <mergeCell ref="Q127:Q129"/>
    <mergeCell ref="O85:P85"/>
    <mergeCell ref="O125:P126"/>
    <mergeCell ref="L81:Q83"/>
    <mergeCell ref="O76:P76"/>
    <mergeCell ref="O112:P112"/>
    <mergeCell ref="O114:P114"/>
    <mergeCell ref="N113:Q113"/>
    <mergeCell ref="L108:Q110"/>
    <mergeCell ref="O86:P86"/>
    <mergeCell ref="R17:R22"/>
    <mergeCell ref="O23:P23"/>
    <mergeCell ref="L45:M45"/>
    <mergeCell ref="L46:M46"/>
    <mergeCell ref="L47:M47"/>
    <mergeCell ref="L56:M56"/>
    <mergeCell ref="O50:P50"/>
    <mergeCell ref="L48:M48"/>
    <mergeCell ref="L49:M49"/>
    <mergeCell ref="L32:M32"/>
    <mergeCell ref="S11:S16"/>
    <mergeCell ref="S17:S22"/>
    <mergeCell ref="L17:M22"/>
    <mergeCell ref="R11:R16"/>
    <mergeCell ref="N17:N22"/>
    <mergeCell ref="O58:P58"/>
    <mergeCell ref="O56:P56"/>
    <mergeCell ref="A26:S26"/>
    <mergeCell ref="A27:A31"/>
    <mergeCell ref="B27:B31"/>
    <mergeCell ref="J11:J16"/>
    <mergeCell ref="K17:K22"/>
    <mergeCell ref="L23:M23"/>
    <mergeCell ref="L53:M53"/>
    <mergeCell ref="K40:K44"/>
    <mergeCell ref="O53:P53"/>
    <mergeCell ref="O45:P45"/>
    <mergeCell ref="O46:P46"/>
    <mergeCell ref="O47:P47"/>
    <mergeCell ref="O52:P52"/>
    <mergeCell ref="C27:C31"/>
    <mergeCell ref="O48:P48"/>
    <mergeCell ref="O54:P54"/>
    <mergeCell ref="O55:P55"/>
    <mergeCell ref="S33:S34"/>
    <mergeCell ref="C10:C24"/>
    <mergeCell ref="L10:M10"/>
    <mergeCell ref="O10:P10"/>
    <mergeCell ref="E24:F24"/>
    <mergeCell ref="O51:P51"/>
    <mergeCell ref="E23:F23"/>
    <mergeCell ref="L55:M55"/>
    <mergeCell ref="L51:M51"/>
    <mergeCell ref="O49:P49"/>
    <mergeCell ref="A112:A114"/>
    <mergeCell ref="L113:M113"/>
    <mergeCell ref="L114:M114"/>
    <mergeCell ref="C98:C105"/>
    <mergeCell ref="G98:G99"/>
    <mergeCell ref="H98:H99"/>
    <mergeCell ref="B112:B114"/>
    <mergeCell ref="A98:A105"/>
    <mergeCell ref="B98:B105"/>
    <mergeCell ref="A10:A24"/>
    <mergeCell ref="E112:F112"/>
    <mergeCell ref="E113:F113"/>
    <mergeCell ref="E114:F114"/>
    <mergeCell ref="E10:F10"/>
    <mergeCell ref="E51:E53"/>
    <mergeCell ref="C112:C114"/>
    <mergeCell ref="L50:M50"/>
    <mergeCell ref="L52:M52"/>
    <mergeCell ref="L85:M85"/>
    <mergeCell ref="L61:M61"/>
    <mergeCell ref="L62:M62"/>
    <mergeCell ref="L58:M58"/>
    <mergeCell ref="L59:M59"/>
    <mergeCell ref="A64:S64"/>
    <mergeCell ref="A80:S80"/>
    <mergeCell ref="O74:P74"/>
    <mergeCell ref="L60:M60"/>
    <mergeCell ref="O61:P61"/>
    <mergeCell ref="O72:P72"/>
    <mergeCell ref="O70:P71"/>
    <mergeCell ref="O73:P73"/>
    <mergeCell ref="E146:F146"/>
    <mergeCell ref="K70:K71"/>
    <mergeCell ref="E85:E87"/>
    <mergeCell ref="O88:P88"/>
    <mergeCell ref="L89:M89"/>
    <mergeCell ref="L91:M91"/>
    <mergeCell ref="L88:M88"/>
    <mergeCell ref="L87:M87"/>
    <mergeCell ref="L86:M86"/>
    <mergeCell ref="L112:M112"/>
    <mergeCell ref="O169:O171"/>
    <mergeCell ref="P169:P171"/>
    <mergeCell ref="G141:J141"/>
    <mergeCell ref="A3:S3"/>
    <mergeCell ref="A140:S140"/>
    <mergeCell ref="A145:A146"/>
    <mergeCell ref="B145:B146"/>
    <mergeCell ref="C145:C146"/>
    <mergeCell ref="D145:D146"/>
    <mergeCell ref="E145:F145"/>
    <mergeCell ref="A148:S148"/>
    <mergeCell ref="E154:F154"/>
    <mergeCell ref="L154:M154"/>
    <mergeCell ref="O154:P154"/>
    <mergeCell ref="O44:P44"/>
    <mergeCell ref="L146:M146"/>
    <mergeCell ref="O146:P146"/>
    <mergeCell ref="A116:S116"/>
    <mergeCell ref="L145:M145"/>
    <mergeCell ref="O145:P145"/>
    <mergeCell ref="G154:J154"/>
    <mergeCell ref="G145:J145"/>
    <mergeCell ref="E163:F165"/>
    <mergeCell ref="L40:Q43"/>
    <mergeCell ref="R40:R44"/>
    <mergeCell ref="S40:S44"/>
    <mergeCell ref="G41:J41"/>
    <mergeCell ref="G42:J42"/>
    <mergeCell ref="G43:J43"/>
    <mergeCell ref="L44:M44"/>
    <mergeCell ref="A157:S157"/>
    <mergeCell ref="G155:J155"/>
    <mergeCell ref="A163:A165"/>
    <mergeCell ref="B163:B165"/>
    <mergeCell ref="C163:C165"/>
    <mergeCell ref="L155:M155"/>
    <mergeCell ref="O155:P155"/>
    <mergeCell ref="E155:F155"/>
    <mergeCell ref="Q163:Q165"/>
    <mergeCell ref="R163:R165"/>
    <mergeCell ref="S163:S165"/>
    <mergeCell ref="O167:P167"/>
    <mergeCell ref="O166:P166"/>
    <mergeCell ref="O168:P168"/>
    <mergeCell ref="E166:F166"/>
    <mergeCell ref="E167:F167"/>
    <mergeCell ref="E168:F168"/>
    <mergeCell ref="N163:N165"/>
    <mergeCell ref="L166:M166"/>
    <mergeCell ref="L167:M167"/>
    <mergeCell ref="L168:M168"/>
    <mergeCell ref="G163:J165"/>
    <mergeCell ref="K163:K165"/>
    <mergeCell ref="L163:M165"/>
    <mergeCell ref="A40:A44"/>
    <mergeCell ref="B40:B44"/>
    <mergeCell ref="C40:C44"/>
    <mergeCell ref="D40:D44"/>
    <mergeCell ref="E40:F44"/>
    <mergeCell ref="G40:J40"/>
    <mergeCell ref="L149:Q152"/>
    <mergeCell ref="R149:R153"/>
    <mergeCell ref="S149:S153"/>
    <mergeCell ref="G150:J150"/>
    <mergeCell ref="G151:J151"/>
    <mergeCell ref="G152:J152"/>
    <mergeCell ref="L153:M153"/>
    <mergeCell ref="O153:P153"/>
    <mergeCell ref="R158:R162"/>
    <mergeCell ref="S158:S162"/>
    <mergeCell ref="G159:J159"/>
    <mergeCell ref="G160:J160"/>
    <mergeCell ref="G161:J161"/>
    <mergeCell ref="L162:M162"/>
    <mergeCell ref="O162:P162"/>
    <mergeCell ref="C158:C162"/>
    <mergeCell ref="D158:D162"/>
    <mergeCell ref="E158:F162"/>
    <mergeCell ref="G158:J158"/>
    <mergeCell ref="K158:K162"/>
    <mergeCell ref="L158:Q161"/>
    <mergeCell ref="O163:P165"/>
    <mergeCell ref="A149:A153"/>
    <mergeCell ref="B149:B153"/>
    <mergeCell ref="C149:C153"/>
    <mergeCell ref="D149:D153"/>
    <mergeCell ref="E149:F153"/>
    <mergeCell ref="G149:J149"/>
    <mergeCell ref="K149:K153"/>
    <mergeCell ref="A158:A162"/>
    <mergeCell ref="B158:B162"/>
    <mergeCell ref="L141:Q143"/>
    <mergeCell ref="R141:R144"/>
    <mergeCell ref="S141:S144"/>
    <mergeCell ref="L144:M144"/>
    <mergeCell ref="O122:P122"/>
    <mergeCell ref="O121:P121"/>
    <mergeCell ref="L123:M123"/>
    <mergeCell ref="L124:M124"/>
    <mergeCell ref="O144:P144"/>
    <mergeCell ref="O137:P137"/>
    <mergeCell ref="A141:A144"/>
    <mergeCell ref="B141:B144"/>
    <mergeCell ref="C141:C144"/>
    <mergeCell ref="D141:D144"/>
    <mergeCell ref="E141:F144"/>
    <mergeCell ref="K141:K144"/>
    <mergeCell ref="G142:J142"/>
    <mergeCell ref="G143:J143"/>
    <mergeCell ref="A65:A68"/>
    <mergeCell ref="B65:B68"/>
    <mergeCell ref="C65:C68"/>
    <mergeCell ref="D65:D68"/>
    <mergeCell ref="E65:F68"/>
    <mergeCell ref="G65:J65"/>
    <mergeCell ref="K65:K68"/>
    <mergeCell ref="L65:Q67"/>
    <mergeCell ref="A81:A84"/>
    <mergeCell ref="R65:R68"/>
    <mergeCell ref="S65:S68"/>
    <mergeCell ref="G66:J66"/>
    <mergeCell ref="G67:J67"/>
    <mergeCell ref="L68:M68"/>
    <mergeCell ref="O68:P68"/>
    <mergeCell ref="B81:B84"/>
    <mergeCell ref="C81:C84"/>
    <mergeCell ref="D81:D84"/>
    <mergeCell ref="E81:F84"/>
    <mergeCell ref="G81:J81"/>
    <mergeCell ref="K81:K84"/>
    <mergeCell ref="R81:R84"/>
    <mergeCell ref="S81:S84"/>
    <mergeCell ref="G82:J82"/>
    <mergeCell ref="G83:J83"/>
    <mergeCell ref="L84:M84"/>
    <mergeCell ref="O84:P84"/>
    <mergeCell ref="A94:A97"/>
    <mergeCell ref="B94:B97"/>
    <mergeCell ref="C94:C97"/>
    <mergeCell ref="D94:D97"/>
    <mergeCell ref="E94:F97"/>
    <mergeCell ref="R94:R97"/>
    <mergeCell ref="S94:S97"/>
    <mergeCell ref="G95:J95"/>
    <mergeCell ref="G96:J96"/>
    <mergeCell ref="L97:M97"/>
    <mergeCell ref="O97:P97"/>
    <mergeCell ref="K94:K97"/>
    <mergeCell ref="L94:Q96"/>
    <mergeCell ref="S27:S31"/>
    <mergeCell ref="G28:J28"/>
    <mergeCell ref="G29:J29"/>
    <mergeCell ref="G30:J30"/>
    <mergeCell ref="L31:M31"/>
    <mergeCell ref="O31:P31"/>
    <mergeCell ref="D27:D31"/>
    <mergeCell ref="E27:F31"/>
    <mergeCell ref="G27:J27"/>
    <mergeCell ref="K27:K31"/>
    <mergeCell ref="L27:Q30"/>
    <mergeCell ref="R27:R31"/>
    <mergeCell ref="A108:A111"/>
    <mergeCell ref="B108:B111"/>
    <mergeCell ref="C108:C111"/>
    <mergeCell ref="D108:D111"/>
    <mergeCell ref="E108:F111"/>
    <mergeCell ref="G108:J108"/>
    <mergeCell ref="R108:R111"/>
    <mergeCell ref="S108:S111"/>
    <mergeCell ref="G109:J109"/>
    <mergeCell ref="G110:J110"/>
    <mergeCell ref="L111:M111"/>
    <mergeCell ref="O111:P111"/>
    <mergeCell ref="K108:K111"/>
    <mergeCell ref="A117:A120"/>
    <mergeCell ref="B117:B120"/>
    <mergeCell ref="C117:C120"/>
    <mergeCell ref="D117:D120"/>
    <mergeCell ref="E117:F120"/>
    <mergeCell ref="G117:J117"/>
    <mergeCell ref="K117:K120"/>
    <mergeCell ref="L117:Q119"/>
    <mergeCell ref="R117:R120"/>
    <mergeCell ref="S117:S120"/>
    <mergeCell ref="G118:J118"/>
    <mergeCell ref="G119:J119"/>
    <mergeCell ref="L120:M120"/>
    <mergeCell ref="O120:P120"/>
    <mergeCell ref="A132:A135"/>
    <mergeCell ref="B132:B135"/>
    <mergeCell ref="C132:C135"/>
    <mergeCell ref="D132:D135"/>
    <mergeCell ref="E132:F135"/>
    <mergeCell ref="G132:J132"/>
    <mergeCell ref="K132:K135"/>
    <mergeCell ref="L132:Q134"/>
    <mergeCell ref="R132:R135"/>
    <mergeCell ref="S132:S135"/>
    <mergeCell ref="G133:J133"/>
    <mergeCell ref="G134:J134"/>
    <mergeCell ref="L135:M135"/>
    <mergeCell ref="O135:P135"/>
  </mergeCells>
  <printOptions/>
  <pageMargins left="0.7" right="0.7" top="0.75" bottom="0.75" header="0.3" footer="0.3"/>
  <pageSetup horizontalDpi="600" verticalDpi="600" orientation="landscape" scale="20"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S108"/>
  <sheetViews>
    <sheetView zoomScale="55" zoomScaleNormal="55" zoomScalePageLayoutView="0" workbookViewId="0" topLeftCell="A1">
      <selection activeCell="J29" sqref="J29"/>
    </sheetView>
  </sheetViews>
  <sheetFormatPr defaultColWidth="11.00390625" defaultRowHeight="14.25"/>
  <cols>
    <col min="1" max="1" width="21.625" style="0" customWidth="1"/>
    <col min="6" max="6" width="24.375" style="0" customWidth="1"/>
    <col min="11" max="11" width="20.125" style="0" customWidth="1"/>
    <col min="14" max="14" width="27.375" style="0" customWidth="1"/>
    <col min="16" max="16" width="14.125" style="0" customWidth="1"/>
    <col min="17" max="18" width="19.625" style="0" customWidth="1"/>
    <col min="19" max="19" width="14.875" style="0" customWidth="1"/>
  </cols>
  <sheetData>
    <row r="1" spans="1:19" ht="73.5" customHeight="1" thickBot="1">
      <c r="A1" s="631" t="s">
        <v>143</v>
      </c>
      <c r="B1" s="632"/>
      <c r="C1" s="632"/>
      <c r="D1" s="632"/>
      <c r="E1" s="632"/>
      <c r="F1" s="632"/>
      <c r="G1" s="632"/>
      <c r="H1" s="632"/>
      <c r="I1" s="632"/>
      <c r="J1" s="632"/>
      <c r="K1" s="632"/>
      <c r="L1" s="632"/>
      <c r="M1" s="632"/>
      <c r="N1" s="632"/>
      <c r="O1" s="632"/>
      <c r="P1" s="632"/>
      <c r="Q1" s="632"/>
      <c r="R1" s="632"/>
      <c r="S1" s="633"/>
    </row>
    <row r="2" spans="1:19" ht="71.25" customHeight="1" thickBot="1">
      <c r="A2" s="634" t="s">
        <v>521</v>
      </c>
      <c r="B2" s="635"/>
      <c r="C2" s="635"/>
      <c r="D2" s="635"/>
      <c r="E2" s="635"/>
      <c r="F2" s="635"/>
      <c r="G2" s="635"/>
      <c r="H2" s="635"/>
      <c r="I2" s="635"/>
      <c r="J2" s="635"/>
      <c r="K2" s="635"/>
      <c r="L2" s="635"/>
      <c r="M2" s="635"/>
      <c r="N2" s="635"/>
      <c r="O2" s="635"/>
      <c r="P2" s="635"/>
      <c r="Q2" s="635"/>
      <c r="R2" s="635"/>
      <c r="S2" s="636"/>
    </row>
    <row r="3" spans="1:19" ht="56.25" customHeight="1" thickBot="1">
      <c r="A3" s="618" t="s">
        <v>589</v>
      </c>
      <c r="B3" s="619"/>
      <c r="C3" s="619"/>
      <c r="D3" s="619"/>
      <c r="E3" s="619"/>
      <c r="F3" s="619"/>
      <c r="G3" s="619"/>
      <c r="H3" s="619"/>
      <c r="I3" s="619"/>
      <c r="J3" s="619"/>
      <c r="K3" s="619"/>
      <c r="L3" s="619"/>
      <c r="M3" s="619"/>
      <c r="N3" s="619"/>
      <c r="O3" s="619"/>
      <c r="P3" s="619"/>
      <c r="Q3" s="619"/>
      <c r="R3" s="619"/>
      <c r="S3" s="620"/>
    </row>
    <row r="4" spans="1:19" ht="15" customHeight="1">
      <c r="A4" s="621" t="s">
        <v>1</v>
      </c>
      <c r="B4" s="623" t="s">
        <v>2</v>
      </c>
      <c r="C4" s="624"/>
      <c r="D4" s="625"/>
      <c r="E4" s="623" t="s">
        <v>3</v>
      </c>
      <c r="F4" s="625"/>
      <c r="G4" s="623" t="s">
        <v>4</v>
      </c>
      <c r="H4" s="624"/>
      <c r="I4" s="624"/>
      <c r="J4" s="625"/>
      <c r="K4" s="621" t="s">
        <v>75</v>
      </c>
      <c r="L4" s="623" t="s">
        <v>5</v>
      </c>
      <c r="M4" s="624"/>
      <c r="N4" s="624"/>
      <c r="O4" s="624"/>
      <c r="P4" s="624"/>
      <c r="Q4" s="625"/>
      <c r="R4" s="621" t="s">
        <v>62</v>
      </c>
      <c r="S4" s="621" t="s">
        <v>6</v>
      </c>
    </row>
    <row r="5" spans="1:19" ht="15">
      <c r="A5" s="621"/>
      <c r="B5" s="623"/>
      <c r="C5" s="626"/>
      <c r="D5" s="625"/>
      <c r="E5" s="623"/>
      <c r="F5" s="625"/>
      <c r="G5" s="623">
        <v>2023</v>
      </c>
      <c r="H5" s="626"/>
      <c r="I5" s="626"/>
      <c r="J5" s="625"/>
      <c r="K5" s="621"/>
      <c r="L5" s="623"/>
      <c r="M5" s="626"/>
      <c r="N5" s="626"/>
      <c r="O5" s="626"/>
      <c r="P5" s="626"/>
      <c r="Q5" s="625"/>
      <c r="R5" s="621"/>
      <c r="S5" s="621"/>
    </row>
    <row r="6" spans="1:19" ht="15.75" thickBot="1">
      <c r="A6" s="621"/>
      <c r="B6" s="623"/>
      <c r="C6" s="626"/>
      <c r="D6" s="625"/>
      <c r="E6" s="623"/>
      <c r="F6" s="625"/>
      <c r="G6" s="615"/>
      <c r="H6" s="616"/>
      <c r="I6" s="616"/>
      <c r="J6" s="617"/>
      <c r="K6" s="621"/>
      <c r="L6" s="623"/>
      <c r="M6" s="626"/>
      <c r="N6" s="626"/>
      <c r="O6" s="626"/>
      <c r="P6" s="626"/>
      <c r="Q6" s="625"/>
      <c r="R6" s="621"/>
      <c r="S6" s="621"/>
    </row>
    <row r="7" spans="1:19" ht="23.25" customHeight="1" thickBot="1">
      <c r="A7" s="621"/>
      <c r="B7" s="623"/>
      <c r="C7" s="626"/>
      <c r="D7" s="625"/>
      <c r="E7" s="623"/>
      <c r="F7" s="625"/>
      <c r="G7" s="613" t="s">
        <v>7</v>
      </c>
      <c r="H7" s="630"/>
      <c r="I7" s="630"/>
      <c r="J7" s="614"/>
      <c r="K7" s="621"/>
      <c r="L7" s="627"/>
      <c r="M7" s="628"/>
      <c r="N7" s="628"/>
      <c r="O7" s="628"/>
      <c r="P7" s="628"/>
      <c r="Q7" s="629"/>
      <c r="R7" s="621"/>
      <c r="S7" s="621"/>
    </row>
    <row r="8" spans="1:19" ht="45.75" customHeight="1" thickBot="1">
      <c r="A8" s="622"/>
      <c r="B8" s="627"/>
      <c r="C8" s="628"/>
      <c r="D8" s="629"/>
      <c r="E8" s="627"/>
      <c r="F8" s="629"/>
      <c r="G8" s="233">
        <v>1</v>
      </c>
      <c r="H8" s="233">
        <v>2</v>
      </c>
      <c r="I8" s="233">
        <v>3</v>
      </c>
      <c r="J8" s="233">
        <v>4</v>
      </c>
      <c r="K8" s="621"/>
      <c r="L8" s="613" t="s">
        <v>8</v>
      </c>
      <c r="M8" s="614"/>
      <c r="N8" s="233" t="s">
        <v>63</v>
      </c>
      <c r="O8" s="613" t="s">
        <v>64</v>
      </c>
      <c r="P8" s="614"/>
      <c r="Q8" s="233" t="s">
        <v>9</v>
      </c>
      <c r="R8" s="622"/>
      <c r="S8" s="622"/>
    </row>
    <row r="9" spans="1:19" ht="14.25" customHeight="1">
      <c r="A9" s="303" t="s">
        <v>131</v>
      </c>
      <c r="B9" s="308" t="s">
        <v>471</v>
      </c>
      <c r="C9" s="585"/>
      <c r="D9" s="309"/>
      <c r="E9" s="419" t="s">
        <v>497</v>
      </c>
      <c r="F9" s="420"/>
      <c r="G9" s="303" t="s">
        <v>526</v>
      </c>
      <c r="H9" s="35"/>
      <c r="I9" s="498"/>
      <c r="J9" s="498"/>
      <c r="K9" s="498" t="s">
        <v>141</v>
      </c>
      <c r="L9" s="419" t="s">
        <v>41</v>
      </c>
      <c r="M9" s="420"/>
      <c r="N9" s="498" t="s">
        <v>132</v>
      </c>
      <c r="O9" s="419">
        <v>0</v>
      </c>
      <c r="P9" s="420"/>
      <c r="Q9" s="498" t="s">
        <v>39</v>
      </c>
      <c r="R9" s="498" t="s">
        <v>40</v>
      </c>
      <c r="S9" s="498" t="s">
        <v>17</v>
      </c>
    </row>
    <row r="10" spans="1:19" ht="52.5" customHeight="1">
      <c r="A10" s="307"/>
      <c r="B10" s="310"/>
      <c r="C10" s="586"/>
      <c r="D10" s="311"/>
      <c r="E10" s="511"/>
      <c r="F10" s="512"/>
      <c r="G10" s="307"/>
      <c r="H10" s="13"/>
      <c r="I10" s="349"/>
      <c r="J10" s="349"/>
      <c r="K10" s="349"/>
      <c r="L10" s="511"/>
      <c r="M10" s="512"/>
      <c r="N10" s="349"/>
      <c r="O10" s="511"/>
      <c r="P10" s="512"/>
      <c r="Q10" s="349"/>
      <c r="R10" s="349"/>
      <c r="S10" s="349"/>
    </row>
    <row r="11" spans="1:19" ht="87" customHeight="1" thickBot="1">
      <c r="A11" s="131"/>
      <c r="B11" s="131"/>
      <c r="C11" s="255"/>
      <c r="D11" s="132"/>
      <c r="E11" s="502"/>
      <c r="F11" s="503"/>
      <c r="G11" s="304"/>
      <c r="H11" s="36"/>
      <c r="I11" s="350"/>
      <c r="J11" s="350"/>
      <c r="K11" s="349"/>
      <c r="L11" s="511"/>
      <c r="M11" s="512"/>
      <c r="N11" s="350"/>
      <c r="O11" s="502"/>
      <c r="P11" s="503"/>
      <c r="Q11" s="350"/>
      <c r="R11" s="349"/>
      <c r="S11" s="349"/>
    </row>
    <row r="12" spans="1:19" ht="59.25" customHeight="1">
      <c r="A12" s="131"/>
      <c r="B12" s="131"/>
      <c r="C12" s="255"/>
      <c r="D12" s="132"/>
      <c r="E12" s="419" t="s">
        <v>498</v>
      </c>
      <c r="F12" s="420"/>
      <c r="G12" s="303" t="s">
        <v>529</v>
      </c>
      <c r="H12" s="303" t="s">
        <v>525</v>
      </c>
      <c r="I12" s="303" t="s">
        <v>527</v>
      </c>
      <c r="J12" s="303" t="s">
        <v>528</v>
      </c>
      <c r="K12" s="349"/>
      <c r="L12" s="511"/>
      <c r="M12" s="512"/>
      <c r="N12" s="498" t="s">
        <v>133</v>
      </c>
      <c r="O12" s="419">
        <v>0</v>
      </c>
      <c r="P12" s="420"/>
      <c r="Q12" s="498" t="s">
        <v>99</v>
      </c>
      <c r="R12" s="349"/>
      <c r="S12" s="349"/>
    </row>
    <row r="13" spans="1:19" ht="99.75" customHeight="1" thickBot="1">
      <c r="A13" s="131" t="s">
        <v>131</v>
      </c>
      <c r="B13" s="310" t="s">
        <v>471</v>
      </c>
      <c r="C13" s="586"/>
      <c r="D13" s="311"/>
      <c r="E13" s="502"/>
      <c r="F13" s="503"/>
      <c r="G13" s="304"/>
      <c r="H13" s="304"/>
      <c r="I13" s="304"/>
      <c r="J13" s="304"/>
      <c r="K13" s="13"/>
      <c r="L13" s="257"/>
      <c r="M13" s="152"/>
      <c r="N13" s="350"/>
      <c r="O13" s="502"/>
      <c r="P13" s="503"/>
      <c r="Q13" s="350"/>
      <c r="R13" s="350"/>
      <c r="S13" s="349"/>
    </row>
    <row r="14" spans="1:19" ht="54" customHeight="1">
      <c r="A14" s="131"/>
      <c r="B14" s="131"/>
      <c r="C14" s="255"/>
      <c r="D14" s="132"/>
      <c r="E14" s="419" t="s">
        <v>499</v>
      </c>
      <c r="F14" s="420"/>
      <c r="G14" s="303" t="s">
        <v>529</v>
      </c>
      <c r="H14" s="303" t="s">
        <v>525</v>
      </c>
      <c r="I14" s="303" t="s">
        <v>527</v>
      </c>
      <c r="J14" s="303" t="s">
        <v>528</v>
      </c>
      <c r="K14" s="13"/>
      <c r="L14" s="257"/>
      <c r="M14" s="152"/>
      <c r="N14" s="498" t="s">
        <v>109</v>
      </c>
      <c r="O14" s="419">
        <v>0</v>
      </c>
      <c r="P14" s="420"/>
      <c r="Q14" s="498" t="s">
        <v>42</v>
      </c>
      <c r="R14" s="498" t="s">
        <v>134</v>
      </c>
      <c r="S14" s="349"/>
    </row>
    <row r="15" spans="1:19" ht="71.25" customHeight="1" thickBot="1">
      <c r="A15" s="131"/>
      <c r="B15" s="131"/>
      <c r="C15" s="255"/>
      <c r="D15" s="132"/>
      <c r="E15" s="502"/>
      <c r="F15" s="503"/>
      <c r="G15" s="304"/>
      <c r="H15" s="304"/>
      <c r="I15" s="304"/>
      <c r="J15" s="304"/>
      <c r="K15" s="13"/>
      <c r="L15" s="257"/>
      <c r="M15" s="152"/>
      <c r="N15" s="350"/>
      <c r="O15" s="502"/>
      <c r="P15" s="503"/>
      <c r="Q15" s="350"/>
      <c r="R15" s="349"/>
      <c r="S15" s="349"/>
    </row>
    <row r="16" spans="1:19" ht="14.25" customHeight="1" thickBot="1">
      <c r="A16" s="131"/>
      <c r="B16" s="131"/>
      <c r="C16" s="255"/>
      <c r="D16" s="132"/>
      <c r="E16" s="419" t="s">
        <v>500</v>
      </c>
      <c r="F16" s="420"/>
      <c r="G16" s="303" t="s">
        <v>529</v>
      </c>
      <c r="H16" s="303" t="s">
        <v>525</v>
      </c>
      <c r="I16" s="303" t="s">
        <v>527</v>
      </c>
      <c r="J16" s="303" t="s">
        <v>528</v>
      </c>
      <c r="K16" s="13"/>
      <c r="L16" s="257"/>
      <c r="M16" s="152"/>
      <c r="N16" s="498" t="s">
        <v>135</v>
      </c>
      <c r="O16" s="419" t="s">
        <v>10</v>
      </c>
      <c r="P16" s="420"/>
      <c r="Q16" s="520">
        <v>0.9</v>
      </c>
      <c r="R16" s="349"/>
      <c r="S16" s="349"/>
    </row>
    <row r="17" spans="1:19" ht="169.5" customHeight="1" thickBot="1">
      <c r="A17" s="131" t="s">
        <v>131</v>
      </c>
      <c r="B17" s="310" t="s">
        <v>471</v>
      </c>
      <c r="C17" s="586"/>
      <c r="D17" s="311"/>
      <c r="E17" s="502"/>
      <c r="F17" s="503"/>
      <c r="G17" s="304"/>
      <c r="H17" s="304"/>
      <c r="I17" s="304"/>
      <c r="J17" s="304"/>
      <c r="K17" s="498" t="s">
        <v>141</v>
      </c>
      <c r="L17" s="419" t="s">
        <v>41</v>
      </c>
      <c r="M17" s="420"/>
      <c r="N17" s="350"/>
      <c r="O17" s="502"/>
      <c r="P17" s="503"/>
      <c r="Q17" s="350"/>
      <c r="R17" s="349"/>
      <c r="S17" s="349"/>
    </row>
    <row r="18" spans="1:19" ht="49.5" customHeight="1">
      <c r="A18" s="131"/>
      <c r="B18" s="131"/>
      <c r="C18" s="255"/>
      <c r="D18" s="132"/>
      <c r="E18" s="602" t="s">
        <v>501</v>
      </c>
      <c r="F18" s="603"/>
      <c r="G18" s="303" t="s">
        <v>529</v>
      </c>
      <c r="H18" s="303" t="s">
        <v>525</v>
      </c>
      <c r="I18" s="303" t="s">
        <v>527</v>
      </c>
      <c r="J18" s="309" t="s">
        <v>528</v>
      </c>
      <c r="K18" s="349"/>
      <c r="L18" s="511"/>
      <c r="M18" s="512"/>
      <c r="N18" s="498" t="s">
        <v>100</v>
      </c>
      <c r="O18" s="419" t="s">
        <v>10</v>
      </c>
      <c r="P18" s="420"/>
      <c r="Q18" s="520">
        <v>1</v>
      </c>
      <c r="R18" s="349"/>
      <c r="S18" s="349"/>
    </row>
    <row r="19" spans="1:19" ht="14.25" customHeight="1">
      <c r="A19" s="131"/>
      <c r="B19" s="131"/>
      <c r="C19" s="255"/>
      <c r="D19" s="132"/>
      <c r="E19" s="604"/>
      <c r="F19" s="605"/>
      <c r="G19" s="307"/>
      <c r="H19" s="307"/>
      <c r="I19" s="307"/>
      <c r="J19" s="311"/>
      <c r="K19" s="349"/>
      <c r="L19" s="511"/>
      <c r="M19" s="512"/>
      <c r="N19" s="349"/>
      <c r="O19" s="511"/>
      <c r="P19" s="512"/>
      <c r="Q19" s="349"/>
      <c r="R19" s="349"/>
      <c r="S19" s="349"/>
    </row>
    <row r="20" spans="1:19" ht="28.5" customHeight="1" thickBot="1">
      <c r="A20" s="131"/>
      <c r="B20" s="131"/>
      <c r="C20" s="255"/>
      <c r="D20" s="132"/>
      <c r="E20" s="606"/>
      <c r="F20" s="607"/>
      <c r="G20" s="304"/>
      <c r="H20" s="304"/>
      <c r="I20" s="304"/>
      <c r="J20" s="313"/>
      <c r="K20" s="349"/>
      <c r="L20" s="511"/>
      <c r="M20" s="512"/>
      <c r="N20" s="350"/>
      <c r="O20" s="502"/>
      <c r="P20" s="503"/>
      <c r="Q20" s="350"/>
      <c r="R20" s="349"/>
      <c r="S20" s="349"/>
    </row>
    <row r="21" spans="1:19" ht="14.25" customHeight="1">
      <c r="A21" s="131"/>
      <c r="B21" s="131"/>
      <c r="C21" s="255"/>
      <c r="D21" s="132"/>
      <c r="E21" s="419" t="s">
        <v>502</v>
      </c>
      <c r="F21" s="420"/>
      <c r="G21" s="303" t="s">
        <v>529</v>
      </c>
      <c r="H21" s="303" t="s">
        <v>525</v>
      </c>
      <c r="I21" s="303" t="s">
        <v>527</v>
      </c>
      <c r="J21" s="303" t="s">
        <v>528</v>
      </c>
      <c r="K21" s="13"/>
      <c r="L21" s="257"/>
      <c r="M21" s="152"/>
      <c r="N21" s="498" t="s">
        <v>101</v>
      </c>
      <c r="O21" s="419">
        <f>0.55</f>
        <v>0.55</v>
      </c>
      <c r="P21" s="420"/>
      <c r="Q21" s="498" t="s">
        <v>43</v>
      </c>
      <c r="R21" s="498" t="s">
        <v>40</v>
      </c>
      <c r="S21" s="349"/>
    </row>
    <row r="22" spans="1:19" ht="14.25" customHeight="1">
      <c r="A22" s="131"/>
      <c r="B22" s="131"/>
      <c r="C22" s="255"/>
      <c r="D22" s="132"/>
      <c r="E22" s="511"/>
      <c r="F22" s="512"/>
      <c r="G22" s="307"/>
      <c r="H22" s="307"/>
      <c r="I22" s="307"/>
      <c r="J22" s="307"/>
      <c r="K22" s="13"/>
      <c r="L22" s="257"/>
      <c r="M22" s="152"/>
      <c r="N22" s="349"/>
      <c r="O22" s="511"/>
      <c r="P22" s="512"/>
      <c r="Q22" s="349"/>
      <c r="R22" s="349"/>
      <c r="S22" s="349"/>
    </row>
    <row r="23" spans="1:19" ht="14.25" customHeight="1">
      <c r="A23" s="131"/>
      <c r="B23" s="131"/>
      <c r="C23" s="255"/>
      <c r="D23" s="132"/>
      <c r="E23" s="511"/>
      <c r="F23" s="512"/>
      <c r="G23" s="307"/>
      <c r="H23" s="307"/>
      <c r="I23" s="307"/>
      <c r="J23" s="307"/>
      <c r="K23" s="13"/>
      <c r="L23" s="257"/>
      <c r="M23" s="152"/>
      <c r="N23" s="349"/>
      <c r="O23" s="511"/>
      <c r="P23" s="512"/>
      <c r="Q23" s="349"/>
      <c r="R23" s="349"/>
      <c r="S23" s="349"/>
    </row>
    <row r="24" spans="1:19" ht="14.25" customHeight="1">
      <c r="A24" s="131"/>
      <c r="B24" s="131"/>
      <c r="C24" s="255"/>
      <c r="D24" s="132"/>
      <c r="E24" s="511"/>
      <c r="F24" s="512"/>
      <c r="G24" s="307"/>
      <c r="H24" s="307"/>
      <c r="I24" s="307"/>
      <c r="J24" s="307"/>
      <c r="K24" s="13"/>
      <c r="L24" s="257"/>
      <c r="M24" s="152"/>
      <c r="N24" s="349"/>
      <c r="O24" s="511"/>
      <c r="P24" s="512"/>
      <c r="Q24" s="349"/>
      <c r="R24" s="349"/>
      <c r="S24" s="349"/>
    </row>
    <row r="25" spans="1:19" ht="252" customHeight="1" thickBot="1">
      <c r="A25" s="133" t="s">
        <v>131</v>
      </c>
      <c r="B25" s="312" t="s">
        <v>471</v>
      </c>
      <c r="C25" s="587"/>
      <c r="D25" s="313"/>
      <c r="E25" s="502"/>
      <c r="F25" s="503"/>
      <c r="G25" s="304"/>
      <c r="H25" s="304"/>
      <c r="I25" s="304"/>
      <c r="J25" s="304"/>
      <c r="K25" s="36"/>
      <c r="L25" s="258"/>
      <c r="M25" s="83"/>
      <c r="N25" s="350"/>
      <c r="O25" s="502"/>
      <c r="P25" s="503"/>
      <c r="Q25" s="350"/>
      <c r="R25" s="350"/>
      <c r="S25" s="350"/>
    </row>
    <row r="26" spans="1:19" ht="129.75" customHeight="1" thickBot="1">
      <c r="A26" s="135" t="s">
        <v>131</v>
      </c>
      <c r="B26" s="308" t="s">
        <v>472</v>
      </c>
      <c r="C26" s="585"/>
      <c r="D26" s="309"/>
      <c r="E26" s="298" t="s">
        <v>503</v>
      </c>
      <c r="F26" s="299"/>
      <c r="G26" s="230" t="s">
        <v>526</v>
      </c>
      <c r="H26" s="139" t="s">
        <v>590</v>
      </c>
      <c r="I26" s="133" t="s">
        <v>591</v>
      </c>
      <c r="J26" s="8"/>
      <c r="K26" s="498" t="s">
        <v>142</v>
      </c>
      <c r="L26" s="419" t="s">
        <v>48</v>
      </c>
      <c r="M26" s="420"/>
      <c r="N26" s="55" t="s">
        <v>102</v>
      </c>
      <c r="O26" s="298">
        <v>0</v>
      </c>
      <c r="P26" s="299"/>
      <c r="Q26" s="55" t="s">
        <v>44</v>
      </c>
      <c r="R26" s="498" t="s">
        <v>40</v>
      </c>
      <c r="S26" s="498" t="s">
        <v>87</v>
      </c>
    </row>
    <row r="27" spans="1:19" ht="96.75" customHeight="1" thickBot="1">
      <c r="A27" s="136"/>
      <c r="B27" s="131"/>
      <c r="C27" s="255"/>
      <c r="D27" s="132"/>
      <c r="E27" s="298" t="s">
        <v>478</v>
      </c>
      <c r="F27" s="299"/>
      <c r="G27" s="134" t="s">
        <v>526</v>
      </c>
      <c r="H27" s="43" t="s">
        <v>590</v>
      </c>
      <c r="I27" s="43" t="s">
        <v>591</v>
      </c>
      <c r="J27" s="43" t="s">
        <v>592</v>
      </c>
      <c r="K27" s="349"/>
      <c r="L27" s="511"/>
      <c r="M27" s="512"/>
      <c r="N27" s="55" t="s">
        <v>103</v>
      </c>
      <c r="O27" s="298">
        <v>0</v>
      </c>
      <c r="P27" s="299"/>
      <c r="Q27" s="55" t="s">
        <v>45</v>
      </c>
      <c r="R27" s="349"/>
      <c r="S27" s="349"/>
    </row>
    <row r="28" spans="1:19" ht="177.75" customHeight="1" thickBot="1">
      <c r="A28" s="136"/>
      <c r="B28" s="131"/>
      <c r="C28" s="255"/>
      <c r="D28" s="132"/>
      <c r="E28" s="298" t="s">
        <v>479</v>
      </c>
      <c r="F28" s="299"/>
      <c r="G28" s="134" t="s">
        <v>526</v>
      </c>
      <c r="H28" s="263" t="s">
        <v>590</v>
      </c>
      <c r="I28" s="263" t="s">
        <v>591</v>
      </c>
      <c r="J28" s="263" t="s">
        <v>592</v>
      </c>
      <c r="K28" s="349"/>
      <c r="L28" s="511"/>
      <c r="M28" s="512"/>
      <c r="N28" s="55" t="s">
        <v>104</v>
      </c>
      <c r="O28" s="298">
        <v>0</v>
      </c>
      <c r="P28" s="299"/>
      <c r="Q28" s="55" t="s">
        <v>136</v>
      </c>
      <c r="R28" s="349"/>
      <c r="S28" s="349"/>
    </row>
    <row r="29" spans="1:19" ht="14.25" customHeight="1" hidden="1">
      <c r="A29" s="136"/>
      <c r="B29" s="131"/>
      <c r="C29" s="255"/>
      <c r="D29" s="132"/>
      <c r="E29" s="419" t="s">
        <v>480</v>
      </c>
      <c r="F29" s="420"/>
      <c r="G29" s="134" t="s">
        <v>526</v>
      </c>
      <c r="H29" s="43" t="s">
        <v>590</v>
      </c>
      <c r="I29" s="43" t="s">
        <v>591</v>
      </c>
      <c r="J29" s="43" t="s">
        <v>592</v>
      </c>
      <c r="K29" s="349"/>
      <c r="L29" s="511"/>
      <c r="M29" s="512"/>
      <c r="N29" s="498" t="s">
        <v>46</v>
      </c>
      <c r="O29" s="419">
        <v>0</v>
      </c>
      <c r="P29" s="420"/>
      <c r="Q29" s="498" t="s">
        <v>69</v>
      </c>
      <c r="R29" s="349"/>
      <c r="S29" s="349"/>
    </row>
    <row r="30" spans="1:19" ht="163.5" customHeight="1" thickBot="1">
      <c r="A30" s="136" t="s">
        <v>131</v>
      </c>
      <c r="B30" s="310" t="s">
        <v>380</v>
      </c>
      <c r="C30" s="586"/>
      <c r="D30" s="311"/>
      <c r="E30" s="502"/>
      <c r="F30" s="503"/>
      <c r="G30" s="134" t="s">
        <v>526</v>
      </c>
      <c r="H30" s="263" t="s">
        <v>590</v>
      </c>
      <c r="I30" s="263" t="s">
        <v>591</v>
      </c>
      <c r="J30" s="263" t="s">
        <v>592</v>
      </c>
      <c r="K30" s="349"/>
      <c r="L30" s="511"/>
      <c r="M30" s="512"/>
      <c r="N30" s="350"/>
      <c r="O30" s="502"/>
      <c r="P30" s="503"/>
      <c r="Q30" s="350"/>
      <c r="R30" s="349"/>
      <c r="S30" s="349"/>
    </row>
    <row r="31" spans="1:19" ht="60.75" customHeight="1">
      <c r="A31" s="136"/>
      <c r="B31" s="131"/>
      <c r="C31" s="255"/>
      <c r="D31" s="132"/>
      <c r="E31" s="419" t="s">
        <v>481</v>
      </c>
      <c r="F31" s="420"/>
      <c r="G31" s="303" t="s">
        <v>526</v>
      </c>
      <c r="H31" s="303" t="s">
        <v>590</v>
      </c>
      <c r="I31" s="303" t="s">
        <v>591</v>
      </c>
      <c r="J31" s="303" t="s">
        <v>592</v>
      </c>
      <c r="K31" s="349"/>
      <c r="L31" s="511"/>
      <c r="M31" s="512"/>
      <c r="N31" s="498" t="s">
        <v>110</v>
      </c>
      <c r="O31" s="419">
        <v>0</v>
      </c>
      <c r="P31" s="420"/>
      <c r="Q31" s="498" t="s">
        <v>47</v>
      </c>
      <c r="R31" s="349"/>
      <c r="S31" s="349"/>
    </row>
    <row r="32" spans="1:19" ht="80.25" customHeight="1" thickBot="1">
      <c r="A32" s="136"/>
      <c r="B32" s="131"/>
      <c r="C32" s="255"/>
      <c r="D32" s="132"/>
      <c r="E32" s="502"/>
      <c r="F32" s="503"/>
      <c r="G32" s="608"/>
      <c r="H32" s="304"/>
      <c r="I32" s="304"/>
      <c r="J32" s="304"/>
      <c r="K32" s="349"/>
      <c r="L32" s="511"/>
      <c r="M32" s="512"/>
      <c r="N32" s="350"/>
      <c r="O32" s="502"/>
      <c r="P32" s="503"/>
      <c r="Q32" s="350"/>
      <c r="R32" s="350"/>
      <c r="S32" s="349"/>
    </row>
    <row r="33" spans="1:19" ht="74.25" customHeight="1">
      <c r="A33" s="136"/>
      <c r="B33" s="131"/>
      <c r="C33" s="255"/>
      <c r="D33" s="132"/>
      <c r="E33" s="419" t="s">
        <v>504</v>
      </c>
      <c r="F33" s="597"/>
      <c r="G33" s="600" t="s">
        <v>526</v>
      </c>
      <c r="H33" s="309" t="s">
        <v>590</v>
      </c>
      <c r="I33" s="303" t="s">
        <v>591</v>
      </c>
      <c r="J33" s="303" t="s">
        <v>592</v>
      </c>
      <c r="K33" s="349"/>
      <c r="L33" s="511"/>
      <c r="M33" s="512"/>
      <c r="N33" s="498" t="s">
        <v>111</v>
      </c>
      <c r="O33" s="419">
        <v>0</v>
      </c>
      <c r="P33" s="420"/>
      <c r="Q33" s="498">
        <v>0</v>
      </c>
      <c r="R33" s="498" t="s">
        <v>137</v>
      </c>
      <c r="S33" s="349"/>
    </row>
    <row r="34" spans="1:19" ht="14.25" customHeight="1">
      <c r="A34" s="136"/>
      <c r="B34" s="131"/>
      <c r="C34" s="255"/>
      <c r="D34" s="132"/>
      <c r="E34" s="511"/>
      <c r="F34" s="598"/>
      <c r="G34" s="600"/>
      <c r="H34" s="311"/>
      <c r="I34" s="307"/>
      <c r="J34" s="307"/>
      <c r="K34" s="349"/>
      <c r="L34" s="511"/>
      <c r="M34" s="512"/>
      <c r="N34" s="349"/>
      <c r="O34" s="511"/>
      <c r="P34" s="512"/>
      <c r="Q34" s="349"/>
      <c r="R34" s="349"/>
      <c r="S34" s="349"/>
    </row>
    <row r="35" spans="1:19" ht="14.25" customHeight="1">
      <c r="A35" s="136"/>
      <c r="B35" s="131"/>
      <c r="C35" s="255"/>
      <c r="D35" s="132"/>
      <c r="E35" s="511"/>
      <c r="F35" s="598"/>
      <c r="G35" s="600"/>
      <c r="H35" s="311"/>
      <c r="I35" s="307"/>
      <c r="J35" s="307"/>
      <c r="K35" s="349"/>
      <c r="L35" s="511"/>
      <c r="M35" s="512"/>
      <c r="N35" s="349"/>
      <c r="O35" s="511"/>
      <c r="P35" s="512"/>
      <c r="Q35" s="349"/>
      <c r="R35" s="349"/>
      <c r="S35" s="349"/>
    </row>
    <row r="36" spans="1:19" ht="14.25" customHeight="1">
      <c r="A36" s="136"/>
      <c r="B36" s="131"/>
      <c r="C36" s="255"/>
      <c r="D36" s="132"/>
      <c r="E36" s="511"/>
      <c r="F36" s="598"/>
      <c r="G36" s="600"/>
      <c r="H36" s="311"/>
      <c r="I36" s="307"/>
      <c r="J36" s="307"/>
      <c r="K36" s="349"/>
      <c r="L36" s="511"/>
      <c r="M36" s="512"/>
      <c r="N36" s="349"/>
      <c r="O36" s="511"/>
      <c r="P36" s="512"/>
      <c r="Q36" s="349"/>
      <c r="R36" s="349"/>
      <c r="S36" s="349"/>
    </row>
    <row r="37" spans="1:19" ht="14.25" customHeight="1">
      <c r="A37" s="136"/>
      <c r="B37" s="131"/>
      <c r="C37" s="255"/>
      <c r="D37" s="132"/>
      <c r="E37" s="511"/>
      <c r="F37" s="598"/>
      <c r="G37" s="600"/>
      <c r="H37" s="311"/>
      <c r="I37" s="307"/>
      <c r="J37" s="307"/>
      <c r="K37" s="349"/>
      <c r="L37" s="511"/>
      <c r="M37" s="512"/>
      <c r="N37" s="349"/>
      <c r="O37" s="511"/>
      <c r="P37" s="512"/>
      <c r="Q37" s="349"/>
      <c r="R37" s="349"/>
      <c r="S37" s="349"/>
    </row>
    <row r="38" spans="1:19" ht="11.25" customHeight="1">
      <c r="A38" s="136"/>
      <c r="B38" s="131"/>
      <c r="C38" s="255"/>
      <c r="D38" s="132"/>
      <c r="E38" s="511"/>
      <c r="F38" s="598"/>
      <c r="G38" s="600"/>
      <c r="H38" s="311"/>
      <c r="I38" s="307"/>
      <c r="J38" s="307"/>
      <c r="K38" s="349"/>
      <c r="L38" s="511"/>
      <c r="M38" s="512"/>
      <c r="N38" s="349"/>
      <c r="O38" s="511"/>
      <c r="P38" s="512"/>
      <c r="Q38" s="349"/>
      <c r="R38" s="349"/>
      <c r="S38" s="349"/>
    </row>
    <row r="39" spans="1:19" ht="14.25" customHeight="1" hidden="1">
      <c r="A39" s="136"/>
      <c r="B39" s="131"/>
      <c r="C39" s="255"/>
      <c r="D39" s="132"/>
      <c r="E39" s="511"/>
      <c r="F39" s="598"/>
      <c r="G39" s="600"/>
      <c r="H39" s="311"/>
      <c r="I39" s="307"/>
      <c r="J39" s="307"/>
      <c r="K39" s="349"/>
      <c r="L39" s="511"/>
      <c r="M39" s="512"/>
      <c r="N39" s="349"/>
      <c r="O39" s="511"/>
      <c r="P39" s="512"/>
      <c r="Q39" s="349"/>
      <c r="R39" s="349"/>
      <c r="S39" s="349"/>
    </row>
    <row r="40" spans="1:19" ht="14.25" customHeight="1" hidden="1">
      <c r="A40" s="136"/>
      <c r="B40" s="131"/>
      <c r="C40" s="255"/>
      <c r="D40" s="132"/>
      <c r="E40" s="511"/>
      <c r="F40" s="598"/>
      <c r="G40" s="600"/>
      <c r="H40" s="311"/>
      <c r="I40" s="307"/>
      <c r="J40" s="307"/>
      <c r="K40" s="349"/>
      <c r="L40" s="511"/>
      <c r="M40" s="512"/>
      <c r="N40" s="349"/>
      <c r="O40" s="511"/>
      <c r="P40" s="512"/>
      <c r="Q40" s="349"/>
      <c r="R40" s="349"/>
      <c r="S40" s="349"/>
    </row>
    <row r="41" spans="1:19" ht="3.75" customHeight="1">
      <c r="A41" s="136"/>
      <c r="B41" s="131"/>
      <c r="C41" s="255"/>
      <c r="D41" s="132"/>
      <c r="E41" s="511"/>
      <c r="F41" s="598"/>
      <c r="G41" s="600"/>
      <c r="H41" s="311"/>
      <c r="I41" s="307"/>
      <c r="J41" s="307"/>
      <c r="K41" s="349"/>
      <c r="L41" s="511"/>
      <c r="M41" s="512"/>
      <c r="N41" s="349"/>
      <c r="O41" s="511"/>
      <c r="P41" s="512"/>
      <c r="Q41" s="349"/>
      <c r="R41" s="349"/>
      <c r="S41" s="349"/>
    </row>
    <row r="42" spans="1:19" ht="15" customHeight="1">
      <c r="A42" s="136"/>
      <c r="B42" s="131"/>
      <c r="C42" s="255"/>
      <c r="D42" s="132"/>
      <c r="E42" s="511"/>
      <c r="F42" s="598"/>
      <c r="G42" s="600"/>
      <c r="H42" s="311"/>
      <c r="I42" s="307"/>
      <c r="J42" s="307"/>
      <c r="K42" s="349"/>
      <c r="L42" s="511"/>
      <c r="M42" s="512"/>
      <c r="N42" s="349"/>
      <c r="O42" s="511"/>
      <c r="P42" s="512"/>
      <c r="Q42" s="349"/>
      <c r="R42" s="349"/>
      <c r="S42" s="349"/>
    </row>
    <row r="43" spans="1:19" ht="15" customHeight="1">
      <c r="A43" s="136"/>
      <c r="B43" s="131"/>
      <c r="C43" s="255"/>
      <c r="D43" s="132"/>
      <c r="E43" s="511"/>
      <c r="F43" s="598"/>
      <c r="G43" s="600"/>
      <c r="H43" s="311"/>
      <c r="I43" s="307"/>
      <c r="J43" s="307"/>
      <c r="K43" s="349"/>
      <c r="L43" s="511"/>
      <c r="M43" s="512"/>
      <c r="N43" s="349"/>
      <c r="O43" s="511"/>
      <c r="P43" s="512"/>
      <c r="Q43" s="349"/>
      <c r="R43" s="349"/>
      <c r="S43" s="349"/>
    </row>
    <row r="44" spans="1:19" ht="18.75" customHeight="1" thickBot="1">
      <c r="A44" s="137"/>
      <c r="B44" s="133"/>
      <c r="C44" s="142"/>
      <c r="D44" s="134"/>
      <c r="E44" s="502"/>
      <c r="F44" s="599"/>
      <c r="G44" s="601"/>
      <c r="H44" s="313"/>
      <c r="I44" s="304"/>
      <c r="J44" s="304"/>
      <c r="K44" s="350"/>
      <c r="L44" s="502"/>
      <c r="M44" s="503"/>
      <c r="N44" s="350"/>
      <c r="O44" s="502"/>
      <c r="P44" s="503"/>
      <c r="Q44" s="350"/>
      <c r="R44" s="350"/>
      <c r="S44" s="350"/>
    </row>
    <row r="45" spans="1:19" ht="14.25" customHeight="1">
      <c r="A45" s="303" t="s">
        <v>131</v>
      </c>
      <c r="B45" s="310" t="s">
        <v>473</v>
      </c>
      <c r="C45" s="586"/>
      <c r="D45" s="311"/>
      <c r="E45" s="419" t="s">
        <v>505</v>
      </c>
      <c r="F45" s="309"/>
      <c r="G45" s="303" t="s">
        <v>526</v>
      </c>
      <c r="H45" s="303" t="s">
        <v>590</v>
      </c>
      <c r="I45" s="609" t="s">
        <v>591</v>
      </c>
      <c r="J45" s="609" t="s">
        <v>592</v>
      </c>
      <c r="K45" s="498" t="s">
        <v>49</v>
      </c>
      <c r="L45" s="511"/>
      <c r="M45" s="512"/>
      <c r="N45" s="498" t="s">
        <v>105</v>
      </c>
      <c r="O45" s="419">
        <f>1</f>
        <v>1</v>
      </c>
      <c r="P45" s="420"/>
      <c r="Q45" s="303">
        <f>0.9</f>
        <v>0.9</v>
      </c>
      <c r="R45" s="349" t="s">
        <v>138</v>
      </c>
      <c r="S45" s="349" t="s">
        <v>87</v>
      </c>
    </row>
    <row r="46" spans="1:19" ht="14.25" customHeight="1">
      <c r="A46" s="307"/>
      <c r="B46" s="310"/>
      <c r="C46" s="586"/>
      <c r="D46" s="311"/>
      <c r="E46" s="310"/>
      <c r="F46" s="311"/>
      <c r="G46" s="307"/>
      <c r="H46" s="307"/>
      <c r="I46" s="610"/>
      <c r="J46" s="610"/>
      <c r="K46" s="349"/>
      <c r="L46" s="511"/>
      <c r="M46" s="512"/>
      <c r="N46" s="349"/>
      <c r="O46" s="511"/>
      <c r="P46" s="512"/>
      <c r="Q46" s="307"/>
      <c r="R46" s="349"/>
      <c r="S46" s="349"/>
    </row>
    <row r="47" spans="1:19" ht="14.25" customHeight="1">
      <c r="A47" s="307"/>
      <c r="B47" s="310"/>
      <c r="C47" s="586"/>
      <c r="D47" s="311"/>
      <c r="E47" s="310"/>
      <c r="F47" s="311"/>
      <c r="G47" s="307"/>
      <c r="H47" s="307"/>
      <c r="I47" s="610"/>
      <c r="J47" s="610"/>
      <c r="K47" s="349"/>
      <c r="L47" s="511"/>
      <c r="M47" s="512"/>
      <c r="N47" s="349"/>
      <c r="O47" s="511"/>
      <c r="P47" s="512"/>
      <c r="Q47" s="307"/>
      <c r="R47" s="349"/>
      <c r="S47" s="349"/>
    </row>
    <row r="48" spans="1:19" ht="212.25" customHeight="1" thickBot="1">
      <c r="A48" s="307"/>
      <c r="B48" s="310"/>
      <c r="C48" s="586"/>
      <c r="D48" s="311"/>
      <c r="E48" s="312"/>
      <c r="F48" s="313"/>
      <c r="G48" s="304"/>
      <c r="H48" s="304"/>
      <c r="I48" s="611"/>
      <c r="J48" s="611"/>
      <c r="K48" s="350"/>
      <c r="L48" s="511"/>
      <c r="M48" s="512"/>
      <c r="N48" s="350"/>
      <c r="O48" s="502"/>
      <c r="P48" s="503"/>
      <c r="Q48" s="304"/>
      <c r="R48" s="349"/>
      <c r="S48" s="349"/>
    </row>
    <row r="49" spans="1:19" ht="99" customHeight="1" thickBot="1">
      <c r="A49" s="303" t="s">
        <v>131</v>
      </c>
      <c r="B49" s="308" t="s">
        <v>474</v>
      </c>
      <c r="C49" s="585"/>
      <c r="D49" s="309"/>
      <c r="E49" s="298" t="s">
        <v>506</v>
      </c>
      <c r="F49" s="299"/>
      <c r="G49" s="231" t="s">
        <v>526</v>
      </c>
      <c r="H49" s="8"/>
      <c r="I49" s="9"/>
      <c r="J49" s="9"/>
      <c r="K49" s="498" t="s">
        <v>50</v>
      </c>
      <c r="L49" s="419" t="s">
        <v>51</v>
      </c>
      <c r="M49" s="420"/>
      <c r="N49" s="498" t="s">
        <v>106</v>
      </c>
      <c r="O49" s="298">
        <v>0</v>
      </c>
      <c r="P49" s="299"/>
      <c r="Q49" s="8" t="s">
        <v>139</v>
      </c>
      <c r="R49" s="498" t="s">
        <v>40</v>
      </c>
      <c r="S49" s="498" t="s">
        <v>11</v>
      </c>
    </row>
    <row r="50" spans="1:19" ht="111.75" customHeight="1" thickBot="1">
      <c r="A50" s="307"/>
      <c r="B50" s="310"/>
      <c r="C50" s="586"/>
      <c r="D50" s="311"/>
      <c r="E50" s="298" t="s">
        <v>507</v>
      </c>
      <c r="F50" s="295"/>
      <c r="G50" s="141" t="s">
        <v>526</v>
      </c>
      <c r="H50" s="141" t="s">
        <v>590</v>
      </c>
      <c r="I50" s="141" t="s">
        <v>591</v>
      </c>
      <c r="J50" s="139" t="s">
        <v>593</v>
      </c>
      <c r="K50" s="349"/>
      <c r="L50" s="511"/>
      <c r="M50" s="512"/>
      <c r="N50" s="349"/>
      <c r="O50" s="298">
        <f>0.81</f>
        <v>0.81</v>
      </c>
      <c r="P50" s="299"/>
      <c r="Q50" s="498" t="s">
        <v>70</v>
      </c>
      <c r="R50" s="349"/>
      <c r="S50" s="349"/>
    </row>
    <row r="51" spans="1:19" ht="18" customHeight="1">
      <c r="A51" s="307"/>
      <c r="B51" s="310"/>
      <c r="C51" s="586"/>
      <c r="D51" s="311"/>
      <c r="E51" s="419" t="s">
        <v>508</v>
      </c>
      <c r="F51" s="420"/>
      <c r="G51" s="303" t="s">
        <v>526</v>
      </c>
      <c r="H51" s="303" t="s">
        <v>590</v>
      </c>
      <c r="I51" s="303" t="s">
        <v>591</v>
      </c>
      <c r="J51" s="135"/>
      <c r="K51" s="349"/>
      <c r="L51" s="511"/>
      <c r="M51" s="512"/>
      <c r="N51" s="349"/>
      <c r="O51" s="419">
        <v>2</v>
      </c>
      <c r="P51" s="420"/>
      <c r="Q51" s="349"/>
      <c r="R51" s="349"/>
      <c r="S51" s="349"/>
    </row>
    <row r="52" spans="1:19" ht="36">
      <c r="A52" s="307"/>
      <c r="B52" s="310"/>
      <c r="C52" s="586"/>
      <c r="D52" s="311"/>
      <c r="E52" s="511"/>
      <c r="F52" s="512"/>
      <c r="G52" s="307"/>
      <c r="H52" s="307"/>
      <c r="I52" s="307"/>
      <c r="J52" s="136" t="s">
        <v>593</v>
      </c>
      <c r="K52" s="349"/>
      <c r="L52" s="511"/>
      <c r="M52" s="512"/>
      <c r="N52" s="349"/>
      <c r="O52" s="511"/>
      <c r="P52" s="512"/>
      <c r="Q52" s="349"/>
      <c r="R52" s="349"/>
      <c r="S52" s="349"/>
    </row>
    <row r="53" spans="1:19" ht="18">
      <c r="A53" s="307"/>
      <c r="B53" s="310"/>
      <c r="C53" s="586"/>
      <c r="D53" s="311"/>
      <c r="E53" s="511"/>
      <c r="F53" s="512"/>
      <c r="G53" s="307"/>
      <c r="H53" s="307"/>
      <c r="I53" s="307"/>
      <c r="J53" s="136"/>
      <c r="K53" s="349"/>
      <c r="L53" s="511"/>
      <c r="M53" s="512"/>
      <c r="N53" s="349"/>
      <c r="O53" s="511"/>
      <c r="P53" s="512"/>
      <c r="Q53" s="349"/>
      <c r="R53" s="349"/>
      <c r="S53" s="349"/>
    </row>
    <row r="54" spans="1:19" ht="18.75" thickBot="1">
      <c r="A54" s="307"/>
      <c r="B54" s="310"/>
      <c r="C54" s="586"/>
      <c r="D54" s="311"/>
      <c r="E54" s="502"/>
      <c r="F54" s="503"/>
      <c r="G54" s="304"/>
      <c r="H54" s="304"/>
      <c r="I54" s="304"/>
      <c r="J54" s="137"/>
      <c r="K54" s="349"/>
      <c r="L54" s="511"/>
      <c r="M54" s="512"/>
      <c r="N54" s="349"/>
      <c r="O54" s="502"/>
      <c r="P54" s="503"/>
      <c r="Q54" s="350"/>
      <c r="R54" s="349"/>
      <c r="S54" s="349"/>
    </row>
    <row r="55" spans="1:19" ht="54" customHeight="1">
      <c r="A55" s="307"/>
      <c r="B55" s="310"/>
      <c r="C55" s="586"/>
      <c r="D55" s="311"/>
      <c r="E55" s="511" t="s">
        <v>509</v>
      </c>
      <c r="F55" s="512"/>
      <c r="G55" s="303" t="s">
        <v>526</v>
      </c>
      <c r="H55" s="49"/>
      <c r="I55" s="303" t="s">
        <v>591</v>
      </c>
      <c r="J55" s="303" t="s">
        <v>593</v>
      </c>
      <c r="K55" s="349"/>
      <c r="L55" s="511"/>
      <c r="M55" s="512"/>
      <c r="N55" s="349"/>
      <c r="O55" s="539">
        <v>0.85</v>
      </c>
      <c r="P55" s="512"/>
      <c r="Q55" s="498">
        <f>0.85</f>
        <v>0.85</v>
      </c>
      <c r="R55" s="349"/>
      <c r="S55" s="349"/>
    </row>
    <row r="56" spans="1:19" ht="18">
      <c r="A56" s="307"/>
      <c r="B56" s="310"/>
      <c r="C56" s="586"/>
      <c r="D56" s="311"/>
      <c r="E56" s="511"/>
      <c r="F56" s="512"/>
      <c r="G56" s="307"/>
      <c r="H56" s="49"/>
      <c r="I56" s="307"/>
      <c r="J56" s="307"/>
      <c r="K56" s="349"/>
      <c r="L56" s="511"/>
      <c r="M56" s="512"/>
      <c r="N56" s="349"/>
      <c r="O56" s="511"/>
      <c r="P56" s="512"/>
      <c r="Q56" s="349"/>
      <c r="R56" s="349"/>
      <c r="S56" s="349"/>
    </row>
    <row r="57" spans="1:19" ht="18">
      <c r="A57" s="307"/>
      <c r="B57" s="310"/>
      <c r="C57" s="586"/>
      <c r="D57" s="311"/>
      <c r="E57" s="511"/>
      <c r="F57" s="512"/>
      <c r="G57" s="307"/>
      <c r="H57" s="49"/>
      <c r="I57" s="307"/>
      <c r="J57" s="307"/>
      <c r="K57" s="349"/>
      <c r="L57" s="511"/>
      <c r="M57" s="512"/>
      <c r="N57" s="349"/>
      <c r="O57" s="511"/>
      <c r="P57" s="512"/>
      <c r="Q57" s="349"/>
      <c r="R57" s="349"/>
      <c r="S57" s="349"/>
    </row>
    <row r="58" spans="1:19" ht="18">
      <c r="A58" s="307"/>
      <c r="B58" s="310"/>
      <c r="C58" s="586"/>
      <c r="D58" s="311"/>
      <c r="E58" s="511"/>
      <c r="F58" s="512"/>
      <c r="G58" s="307"/>
      <c r="H58" s="49"/>
      <c r="I58" s="307"/>
      <c r="J58" s="307"/>
      <c r="K58" s="349"/>
      <c r="L58" s="511"/>
      <c r="M58" s="512"/>
      <c r="N58" s="349"/>
      <c r="O58" s="511"/>
      <c r="P58" s="512"/>
      <c r="Q58" s="349"/>
      <c r="R58" s="349"/>
      <c r="S58" s="349"/>
    </row>
    <row r="59" spans="1:19" ht="18">
      <c r="A59" s="307"/>
      <c r="B59" s="310"/>
      <c r="C59" s="586"/>
      <c r="D59" s="311"/>
      <c r="E59" s="511"/>
      <c r="F59" s="512"/>
      <c r="G59" s="307"/>
      <c r="H59" s="49"/>
      <c r="I59" s="307"/>
      <c r="J59" s="307"/>
      <c r="K59" s="349"/>
      <c r="L59" s="511"/>
      <c r="M59" s="512"/>
      <c r="N59" s="349"/>
      <c r="O59" s="511"/>
      <c r="P59" s="512"/>
      <c r="Q59" s="349"/>
      <c r="R59" s="349"/>
      <c r="S59" s="349"/>
    </row>
    <row r="60" spans="1:19" ht="18">
      <c r="A60" s="307"/>
      <c r="B60" s="310"/>
      <c r="C60" s="586"/>
      <c r="D60" s="311"/>
      <c r="E60" s="511"/>
      <c r="F60" s="512"/>
      <c r="G60" s="307"/>
      <c r="H60" s="49"/>
      <c r="I60" s="307"/>
      <c r="J60" s="307"/>
      <c r="K60" s="349"/>
      <c r="L60" s="511"/>
      <c r="M60" s="512"/>
      <c r="N60" s="349"/>
      <c r="O60" s="511"/>
      <c r="P60" s="512"/>
      <c r="Q60" s="349"/>
      <c r="R60" s="349"/>
      <c r="S60" s="349"/>
    </row>
    <row r="61" spans="1:19" ht="54">
      <c r="A61" s="307"/>
      <c r="B61" s="310"/>
      <c r="C61" s="586"/>
      <c r="D61" s="311"/>
      <c r="E61" s="511"/>
      <c r="F61" s="512"/>
      <c r="G61" s="307"/>
      <c r="H61" s="49" t="s">
        <v>590</v>
      </c>
      <c r="I61" s="307"/>
      <c r="J61" s="307"/>
      <c r="K61" s="349"/>
      <c r="L61" s="511"/>
      <c r="M61" s="512"/>
      <c r="N61" s="349"/>
      <c r="O61" s="511"/>
      <c r="P61" s="512"/>
      <c r="Q61" s="349"/>
      <c r="R61" s="349"/>
      <c r="S61" s="349"/>
    </row>
    <row r="62" spans="1:19" ht="18">
      <c r="A62" s="307"/>
      <c r="B62" s="310"/>
      <c r="C62" s="586"/>
      <c r="D62" s="311"/>
      <c r="E62" s="511"/>
      <c r="F62" s="512"/>
      <c r="G62" s="307"/>
      <c r="H62" s="49"/>
      <c r="I62" s="307"/>
      <c r="J62" s="307"/>
      <c r="K62" s="349"/>
      <c r="L62" s="511"/>
      <c r="M62" s="512"/>
      <c r="N62" s="349"/>
      <c r="O62" s="511"/>
      <c r="P62" s="512"/>
      <c r="Q62" s="349"/>
      <c r="R62" s="349"/>
      <c r="S62" s="349"/>
    </row>
    <row r="63" spans="1:19" ht="18">
      <c r="A63" s="307"/>
      <c r="B63" s="310"/>
      <c r="C63" s="586"/>
      <c r="D63" s="311"/>
      <c r="E63" s="511"/>
      <c r="F63" s="512"/>
      <c r="G63" s="307"/>
      <c r="H63" s="49"/>
      <c r="I63" s="307"/>
      <c r="J63" s="307"/>
      <c r="K63" s="349"/>
      <c r="L63" s="511"/>
      <c r="M63" s="512"/>
      <c r="N63" s="349"/>
      <c r="O63" s="511"/>
      <c r="P63" s="512"/>
      <c r="Q63" s="349"/>
      <c r="R63" s="349"/>
      <c r="S63" s="349"/>
    </row>
    <row r="64" spans="1:19" ht="18">
      <c r="A64" s="307"/>
      <c r="B64" s="310"/>
      <c r="C64" s="586"/>
      <c r="D64" s="311"/>
      <c r="E64" s="511"/>
      <c r="F64" s="512"/>
      <c r="G64" s="307"/>
      <c r="H64" s="49"/>
      <c r="I64" s="307"/>
      <c r="J64" s="307"/>
      <c r="K64" s="349"/>
      <c r="L64" s="511"/>
      <c r="M64" s="512"/>
      <c r="N64" s="349"/>
      <c r="O64" s="511"/>
      <c r="P64" s="512"/>
      <c r="Q64" s="349"/>
      <c r="R64" s="349"/>
      <c r="S64" s="349"/>
    </row>
    <row r="65" spans="1:19" ht="18">
      <c r="A65" s="307"/>
      <c r="B65" s="310"/>
      <c r="C65" s="586"/>
      <c r="D65" s="311"/>
      <c r="E65" s="511"/>
      <c r="F65" s="512"/>
      <c r="G65" s="307"/>
      <c r="H65" s="49"/>
      <c r="I65" s="307"/>
      <c r="J65" s="307"/>
      <c r="K65" s="349"/>
      <c r="L65" s="511"/>
      <c r="M65" s="512"/>
      <c r="N65" s="349"/>
      <c r="O65" s="511"/>
      <c r="P65" s="512"/>
      <c r="Q65" s="349"/>
      <c r="R65" s="349"/>
      <c r="S65" s="349"/>
    </row>
    <row r="66" spans="1:19" ht="60" customHeight="1" thickBot="1">
      <c r="A66" s="304"/>
      <c r="B66" s="312"/>
      <c r="C66" s="587"/>
      <c r="D66" s="313"/>
      <c r="E66" s="502"/>
      <c r="F66" s="503"/>
      <c r="G66" s="304"/>
      <c r="H66" s="50"/>
      <c r="I66" s="304"/>
      <c r="J66" s="304"/>
      <c r="K66" s="350"/>
      <c r="L66" s="502"/>
      <c r="M66" s="503"/>
      <c r="N66" s="350"/>
      <c r="O66" s="502"/>
      <c r="P66" s="503"/>
      <c r="Q66" s="350"/>
      <c r="R66" s="350"/>
      <c r="S66" s="350"/>
    </row>
    <row r="67" spans="1:19" ht="14.25" customHeight="1">
      <c r="A67" s="303" t="s">
        <v>131</v>
      </c>
      <c r="B67" s="308" t="s">
        <v>475</v>
      </c>
      <c r="C67" s="585"/>
      <c r="D67" s="309"/>
      <c r="E67" s="419" t="s">
        <v>510</v>
      </c>
      <c r="F67" s="420"/>
      <c r="G67" s="303" t="s">
        <v>526</v>
      </c>
      <c r="H67" s="303" t="s">
        <v>590</v>
      </c>
      <c r="I67" s="303" t="s">
        <v>591</v>
      </c>
      <c r="J67" s="609" t="s">
        <v>593</v>
      </c>
      <c r="K67" s="498" t="s">
        <v>169</v>
      </c>
      <c r="L67" s="419" t="s">
        <v>52</v>
      </c>
      <c r="M67" s="420"/>
      <c r="N67" s="35"/>
      <c r="O67" s="419" t="s">
        <v>53</v>
      </c>
      <c r="P67" s="420"/>
      <c r="Q67" s="498" t="s">
        <v>71</v>
      </c>
      <c r="R67" s="498" t="s">
        <v>40</v>
      </c>
      <c r="S67" s="498" t="s">
        <v>17</v>
      </c>
    </row>
    <row r="68" spans="1:19" ht="84.75" customHeight="1" thickBot="1">
      <c r="A68" s="307"/>
      <c r="B68" s="310"/>
      <c r="C68" s="612"/>
      <c r="D68" s="311"/>
      <c r="E68" s="502"/>
      <c r="F68" s="503"/>
      <c r="G68" s="304"/>
      <c r="H68" s="304"/>
      <c r="I68" s="304"/>
      <c r="J68" s="611"/>
      <c r="K68" s="349"/>
      <c r="L68" s="511"/>
      <c r="M68" s="512"/>
      <c r="N68" s="349" t="s">
        <v>107</v>
      </c>
      <c r="O68" s="511"/>
      <c r="P68" s="512"/>
      <c r="Q68" s="350"/>
      <c r="R68" s="349"/>
      <c r="S68" s="349"/>
    </row>
    <row r="69" spans="1:19" ht="14.25" customHeight="1">
      <c r="A69" s="307"/>
      <c r="B69" s="310"/>
      <c r="C69" s="612"/>
      <c r="D69" s="311"/>
      <c r="E69" s="419" t="s">
        <v>511</v>
      </c>
      <c r="F69" s="420"/>
      <c r="G69" s="303" t="s">
        <v>526</v>
      </c>
      <c r="H69" s="303" t="s">
        <v>590</v>
      </c>
      <c r="I69" s="303" t="s">
        <v>591</v>
      </c>
      <c r="J69" s="303" t="s">
        <v>593</v>
      </c>
      <c r="K69" s="349"/>
      <c r="L69" s="511"/>
      <c r="M69" s="512"/>
      <c r="N69" s="349"/>
      <c r="O69" s="511"/>
      <c r="P69" s="512"/>
      <c r="Q69" s="498" t="s">
        <v>53</v>
      </c>
      <c r="R69" s="349"/>
      <c r="S69" s="349"/>
    </row>
    <row r="70" spans="1:19" ht="14.25" customHeight="1">
      <c r="A70" s="307"/>
      <c r="B70" s="310"/>
      <c r="C70" s="612"/>
      <c r="D70" s="311"/>
      <c r="E70" s="511"/>
      <c r="F70" s="512"/>
      <c r="G70" s="307"/>
      <c r="H70" s="307"/>
      <c r="I70" s="307"/>
      <c r="J70" s="307"/>
      <c r="K70" s="349"/>
      <c r="L70" s="511"/>
      <c r="M70" s="512"/>
      <c r="N70" s="349"/>
      <c r="O70" s="511"/>
      <c r="P70" s="512"/>
      <c r="Q70" s="349"/>
      <c r="R70" s="349"/>
      <c r="S70" s="349"/>
    </row>
    <row r="71" spans="1:19" ht="282.75" customHeight="1" thickBot="1">
      <c r="A71" s="304"/>
      <c r="B71" s="312"/>
      <c r="C71" s="587"/>
      <c r="D71" s="313"/>
      <c r="E71" s="502"/>
      <c r="F71" s="503"/>
      <c r="G71" s="304"/>
      <c r="H71" s="304"/>
      <c r="I71" s="304"/>
      <c r="J71" s="304"/>
      <c r="K71" s="350"/>
      <c r="L71" s="502"/>
      <c r="M71" s="503"/>
      <c r="N71" s="350"/>
      <c r="O71" s="502"/>
      <c r="P71" s="503"/>
      <c r="Q71" s="350"/>
      <c r="R71" s="350"/>
      <c r="S71" s="350"/>
    </row>
    <row r="72" spans="1:19" ht="96.75" customHeight="1" thickBot="1">
      <c r="A72" s="303" t="s">
        <v>131</v>
      </c>
      <c r="B72" s="308" t="s">
        <v>476</v>
      </c>
      <c r="C72" s="585"/>
      <c r="D72" s="309"/>
      <c r="E72" s="298" t="s">
        <v>512</v>
      </c>
      <c r="F72" s="299"/>
      <c r="G72" s="43" t="s">
        <v>526</v>
      </c>
      <c r="H72" s="43" t="s">
        <v>590</v>
      </c>
      <c r="I72" s="43" t="s">
        <v>591</v>
      </c>
      <c r="J72" s="43" t="s">
        <v>593</v>
      </c>
      <c r="K72" s="498" t="s">
        <v>61</v>
      </c>
      <c r="L72" s="419" t="s">
        <v>55</v>
      </c>
      <c r="M72" s="420"/>
      <c r="N72" s="55" t="s">
        <v>54</v>
      </c>
      <c r="O72" s="298">
        <v>1</v>
      </c>
      <c r="P72" s="299"/>
      <c r="Q72" s="55" t="s">
        <v>140</v>
      </c>
      <c r="R72" s="498" t="s">
        <v>40</v>
      </c>
      <c r="S72" s="498" t="s">
        <v>17</v>
      </c>
    </row>
    <row r="73" spans="1:19" ht="63" customHeight="1">
      <c r="A73" s="307"/>
      <c r="B73" s="310"/>
      <c r="C73" s="612"/>
      <c r="D73" s="311"/>
      <c r="E73" s="419" t="s">
        <v>513</v>
      </c>
      <c r="F73" s="420"/>
      <c r="G73" s="303" t="s">
        <v>526</v>
      </c>
      <c r="H73" s="303" t="s">
        <v>590</v>
      </c>
      <c r="I73" s="609" t="s">
        <v>591</v>
      </c>
      <c r="J73" s="303" t="s">
        <v>592</v>
      </c>
      <c r="K73" s="349"/>
      <c r="L73" s="511"/>
      <c r="M73" s="512"/>
      <c r="N73" s="498" t="s">
        <v>56</v>
      </c>
      <c r="O73" s="419">
        <v>1</v>
      </c>
      <c r="P73" s="420"/>
      <c r="Q73" s="498">
        <v>1</v>
      </c>
      <c r="R73" s="349"/>
      <c r="S73" s="349"/>
    </row>
    <row r="74" spans="1:19" ht="14.25" customHeight="1">
      <c r="A74" s="307"/>
      <c r="B74" s="310"/>
      <c r="C74" s="612"/>
      <c r="D74" s="311"/>
      <c r="E74" s="511"/>
      <c r="F74" s="512"/>
      <c r="G74" s="307"/>
      <c r="H74" s="307"/>
      <c r="I74" s="610"/>
      <c r="J74" s="307"/>
      <c r="K74" s="349"/>
      <c r="L74" s="511"/>
      <c r="M74" s="512"/>
      <c r="N74" s="349"/>
      <c r="O74" s="511"/>
      <c r="P74" s="512"/>
      <c r="Q74" s="349"/>
      <c r="R74" s="349"/>
      <c r="S74" s="349"/>
    </row>
    <row r="75" spans="1:19" ht="14.25" customHeight="1">
      <c r="A75" s="307"/>
      <c r="B75" s="310"/>
      <c r="C75" s="612"/>
      <c r="D75" s="311"/>
      <c r="E75" s="511"/>
      <c r="F75" s="512"/>
      <c r="G75" s="307"/>
      <c r="H75" s="307"/>
      <c r="I75" s="610"/>
      <c r="J75" s="307"/>
      <c r="K75" s="349"/>
      <c r="L75" s="511"/>
      <c r="M75" s="512"/>
      <c r="N75" s="349"/>
      <c r="O75" s="511"/>
      <c r="P75" s="512"/>
      <c r="Q75" s="349"/>
      <c r="R75" s="349"/>
      <c r="S75" s="349"/>
    </row>
    <row r="76" spans="1:19" ht="138.75" customHeight="1" thickBot="1">
      <c r="A76" s="304"/>
      <c r="B76" s="312"/>
      <c r="C76" s="587"/>
      <c r="D76" s="313"/>
      <c r="E76" s="502"/>
      <c r="F76" s="503"/>
      <c r="G76" s="304"/>
      <c r="H76" s="304"/>
      <c r="I76" s="611"/>
      <c r="J76" s="304"/>
      <c r="K76" s="350"/>
      <c r="L76" s="502"/>
      <c r="M76" s="503"/>
      <c r="N76" s="350"/>
      <c r="O76" s="502"/>
      <c r="P76" s="503"/>
      <c r="Q76" s="350"/>
      <c r="R76" s="350"/>
      <c r="S76" s="350"/>
    </row>
    <row r="77" spans="1:19" ht="86.25" customHeight="1" thickBot="1">
      <c r="A77" s="307" t="s">
        <v>131</v>
      </c>
      <c r="B77" s="308" t="s">
        <v>477</v>
      </c>
      <c r="C77" s="585"/>
      <c r="D77" s="309"/>
      <c r="E77" s="298" t="s">
        <v>514</v>
      </c>
      <c r="F77" s="299"/>
      <c r="G77" s="43" t="s">
        <v>526</v>
      </c>
      <c r="H77" s="43" t="s">
        <v>590</v>
      </c>
      <c r="I77" s="43" t="s">
        <v>591</v>
      </c>
      <c r="J77" s="43" t="s">
        <v>593</v>
      </c>
      <c r="K77" s="498" t="s">
        <v>58</v>
      </c>
      <c r="L77" s="419" t="s">
        <v>59</v>
      </c>
      <c r="M77" s="420"/>
      <c r="N77" s="55" t="s">
        <v>72</v>
      </c>
      <c r="O77" s="298">
        <v>4</v>
      </c>
      <c r="P77" s="299"/>
      <c r="Q77" s="55" t="s">
        <v>57</v>
      </c>
      <c r="R77" s="498" t="s">
        <v>40</v>
      </c>
      <c r="S77" s="498" t="s">
        <v>17</v>
      </c>
    </row>
    <row r="78" spans="1:19" ht="18" customHeight="1">
      <c r="A78" s="307"/>
      <c r="B78" s="310"/>
      <c r="C78" s="612"/>
      <c r="D78" s="311"/>
      <c r="E78" s="419" t="s">
        <v>515</v>
      </c>
      <c r="F78" s="420"/>
      <c r="G78" s="303" t="s">
        <v>526</v>
      </c>
      <c r="H78" s="303" t="s">
        <v>590</v>
      </c>
      <c r="I78" s="303" t="s">
        <v>591</v>
      </c>
      <c r="J78" s="303" t="s">
        <v>593</v>
      </c>
      <c r="K78" s="349"/>
      <c r="L78" s="511"/>
      <c r="M78" s="512"/>
      <c r="N78" s="56"/>
      <c r="O78" s="419">
        <v>4</v>
      </c>
      <c r="P78" s="420"/>
      <c r="Q78" s="498">
        <v>4</v>
      </c>
      <c r="R78" s="349"/>
      <c r="S78" s="349"/>
    </row>
    <row r="79" spans="1:19" ht="108" customHeight="1" thickBot="1">
      <c r="A79" s="304"/>
      <c r="B79" s="312"/>
      <c r="C79" s="587"/>
      <c r="D79" s="313"/>
      <c r="E79" s="502"/>
      <c r="F79" s="503"/>
      <c r="G79" s="304"/>
      <c r="H79" s="304"/>
      <c r="I79" s="304"/>
      <c r="J79" s="304"/>
      <c r="K79" s="350"/>
      <c r="L79" s="502"/>
      <c r="M79" s="503"/>
      <c r="N79" s="55" t="s">
        <v>108</v>
      </c>
      <c r="O79" s="502"/>
      <c r="P79" s="503"/>
      <c r="Q79" s="350"/>
      <c r="R79" s="350"/>
      <c r="S79" s="350"/>
    </row>
    <row r="80" spans="1:19" ht="14.25">
      <c r="A80" s="232"/>
      <c r="B80" s="232"/>
      <c r="C80" s="232"/>
      <c r="D80" s="232"/>
      <c r="E80" s="232"/>
      <c r="F80" s="232"/>
      <c r="G80" s="232"/>
      <c r="H80" s="232"/>
      <c r="I80" s="232"/>
      <c r="J80" s="232"/>
      <c r="K80" s="232"/>
      <c r="L80" s="232"/>
      <c r="M80" s="232"/>
      <c r="N80" s="232"/>
      <c r="O80" s="232"/>
      <c r="P80" s="232"/>
      <c r="Q80" s="232"/>
      <c r="R80" s="232"/>
      <c r="S80" s="232"/>
    </row>
    <row r="81" spans="1:19" ht="14.25">
      <c r="A81" s="232"/>
      <c r="B81" s="232"/>
      <c r="C81" s="232"/>
      <c r="D81" s="232"/>
      <c r="E81" s="232"/>
      <c r="F81" s="232"/>
      <c r="G81" s="232"/>
      <c r="H81" s="232"/>
      <c r="I81" s="232"/>
      <c r="J81" s="232"/>
      <c r="K81" s="232"/>
      <c r="L81" s="232"/>
      <c r="M81" s="232"/>
      <c r="N81" s="232"/>
      <c r="O81" s="232"/>
      <c r="P81" s="232"/>
      <c r="Q81" s="232"/>
      <c r="R81" s="232"/>
      <c r="S81" s="232"/>
    </row>
    <row r="82" spans="1:19" ht="15" thickBot="1">
      <c r="A82" s="232"/>
      <c r="B82" s="232"/>
      <c r="C82" s="232"/>
      <c r="D82" s="232"/>
      <c r="E82" s="232"/>
      <c r="F82" s="232"/>
      <c r="G82" s="232"/>
      <c r="H82" s="232"/>
      <c r="I82" s="232"/>
      <c r="J82" s="232"/>
      <c r="K82" s="232"/>
      <c r="L82" s="232"/>
      <c r="M82" s="232"/>
      <c r="N82" s="232"/>
      <c r="O82" s="232"/>
      <c r="P82" s="232"/>
      <c r="Q82" s="232"/>
      <c r="R82" s="232"/>
      <c r="S82" s="232"/>
    </row>
    <row r="83" spans="1:19" ht="14.25" customHeight="1">
      <c r="A83" s="308" t="s">
        <v>112</v>
      </c>
      <c r="B83" s="585"/>
      <c r="C83" s="585"/>
      <c r="D83" s="585"/>
      <c r="E83" s="585"/>
      <c r="F83" s="309"/>
      <c r="G83" s="588" t="s">
        <v>482</v>
      </c>
      <c r="H83" s="589"/>
      <c r="I83" s="589"/>
      <c r="J83" s="589"/>
      <c r="K83" s="589"/>
      <c r="L83" s="589"/>
      <c r="M83" s="589"/>
      <c r="N83" s="589"/>
      <c r="O83" s="589"/>
      <c r="P83" s="589"/>
      <c r="Q83" s="589"/>
      <c r="R83" s="589"/>
      <c r="S83" s="590"/>
    </row>
    <row r="84" spans="1:19" ht="14.25" customHeight="1">
      <c r="A84" s="310"/>
      <c r="B84" s="586"/>
      <c r="C84" s="586"/>
      <c r="D84" s="586"/>
      <c r="E84" s="586"/>
      <c r="F84" s="311"/>
      <c r="G84" s="591"/>
      <c r="H84" s="592"/>
      <c r="I84" s="592"/>
      <c r="J84" s="592"/>
      <c r="K84" s="592"/>
      <c r="L84" s="592"/>
      <c r="M84" s="592"/>
      <c r="N84" s="592"/>
      <c r="O84" s="592"/>
      <c r="P84" s="592"/>
      <c r="Q84" s="592"/>
      <c r="R84" s="592"/>
      <c r="S84" s="593"/>
    </row>
    <row r="85" spans="1:19" ht="15" customHeight="1">
      <c r="A85" s="310"/>
      <c r="B85" s="586"/>
      <c r="C85" s="586"/>
      <c r="D85" s="586"/>
      <c r="E85" s="586"/>
      <c r="F85" s="311"/>
      <c r="G85" s="591"/>
      <c r="H85" s="592"/>
      <c r="I85" s="592"/>
      <c r="J85" s="592"/>
      <c r="K85" s="592"/>
      <c r="L85" s="592"/>
      <c r="M85" s="592"/>
      <c r="N85" s="592"/>
      <c r="O85" s="592"/>
      <c r="P85" s="592"/>
      <c r="Q85" s="592"/>
      <c r="R85" s="592"/>
      <c r="S85" s="593"/>
    </row>
    <row r="86" spans="1:19" ht="14.25" customHeight="1">
      <c r="A86" s="310"/>
      <c r="B86" s="586"/>
      <c r="C86" s="586"/>
      <c r="D86" s="586"/>
      <c r="E86" s="586"/>
      <c r="F86" s="311"/>
      <c r="G86" s="591"/>
      <c r="H86" s="592"/>
      <c r="I86" s="592"/>
      <c r="J86" s="592"/>
      <c r="K86" s="592"/>
      <c r="L86" s="592"/>
      <c r="M86" s="592"/>
      <c r="N86" s="592"/>
      <c r="O86" s="592"/>
      <c r="P86" s="592"/>
      <c r="Q86" s="592"/>
      <c r="R86" s="592"/>
      <c r="S86" s="593"/>
    </row>
    <row r="87" spans="1:19" ht="14.25" customHeight="1">
      <c r="A87" s="310"/>
      <c r="B87" s="586"/>
      <c r="C87" s="586"/>
      <c r="D87" s="586"/>
      <c r="E87" s="586"/>
      <c r="F87" s="311"/>
      <c r="G87" s="591"/>
      <c r="H87" s="592"/>
      <c r="I87" s="592"/>
      <c r="J87" s="592"/>
      <c r="K87" s="592"/>
      <c r="L87" s="592"/>
      <c r="M87" s="592"/>
      <c r="N87" s="592"/>
      <c r="O87" s="592"/>
      <c r="P87" s="592"/>
      <c r="Q87" s="592"/>
      <c r="R87" s="592"/>
      <c r="S87" s="593"/>
    </row>
    <row r="88" spans="1:19" ht="15" customHeight="1">
      <c r="A88" s="310"/>
      <c r="B88" s="586"/>
      <c r="C88" s="586"/>
      <c r="D88" s="586"/>
      <c r="E88" s="586"/>
      <c r="F88" s="311"/>
      <c r="G88" s="591"/>
      <c r="H88" s="592"/>
      <c r="I88" s="592"/>
      <c r="J88" s="592"/>
      <c r="K88" s="592"/>
      <c r="L88" s="592"/>
      <c r="M88" s="592"/>
      <c r="N88" s="592"/>
      <c r="O88" s="592"/>
      <c r="P88" s="592"/>
      <c r="Q88" s="592"/>
      <c r="R88" s="592"/>
      <c r="S88" s="593"/>
    </row>
    <row r="89" spans="1:19" ht="14.25" customHeight="1">
      <c r="A89" s="310"/>
      <c r="B89" s="586"/>
      <c r="C89" s="586"/>
      <c r="D89" s="586"/>
      <c r="E89" s="586"/>
      <c r="F89" s="311"/>
      <c r="G89" s="591"/>
      <c r="H89" s="592"/>
      <c r="I89" s="592"/>
      <c r="J89" s="592"/>
      <c r="K89" s="592"/>
      <c r="L89" s="592"/>
      <c r="M89" s="592"/>
      <c r="N89" s="592"/>
      <c r="O89" s="592"/>
      <c r="P89" s="592"/>
      <c r="Q89" s="592"/>
      <c r="R89" s="592"/>
      <c r="S89" s="593"/>
    </row>
    <row r="90" spans="1:19" ht="14.25" customHeight="1">
      <c r="A90" s="310"/>
      <c r="B90" s="586"/>
      <c r="C90" s="586"/>
      <c r="D90" s="586"/>
      <c r="E90" s="586"/>
      <c r="F90" s="311"/>
      <c r="G90" s="591"/>
      <c r="H90" s="592"/>
      <c r="I90" s="592"/>
      <c r="J90" s="592"/>
      <c r="K90" s="592"/>
      <c r="L90" s="592"/>
      <c r="M90" s="592"/>
      <c r="N90" s="592"/>
      <c r="O90" s="592"/>
      <c r="P90" s="592"/>
      <c r="Q90" s="592"/>
      <c r="R90" s="592"/>
      <c r="S90" s="593"/>
    </row>
    <row r="91" spans="1:19" ht="15" customHeight="1">
      <c r="A91" s="310"/>
      <c r="B91" s="586"/>
      <c r="C91" s="586"/>
      <c r="D91" s="586"/>
      <c r="E91" s="586"/>
      <c r="F91" s="311"/>
      <c r="G91" s="591"/>
      <c r="H91" s="592"/>
      <c r="I91" s="592"/>
      <c r="J91" s="592"/>
      <c r="K91" s="592"/>
      <c r="L91" s="592"/>
      <c r="M91" s="592"/>
      <c r="N91" s="592"/>
      <c r="O91" s="592"/>
      <c r="P91" s="592"/>
      <c r="Q91" s="592"/>
      <c r="R91" s="592"/>
      <c r="S91" s="593"/>
    </row>
    <row r="92" spans="1:19" ht="14.25" customHeight="1">
      <c r="A92" s="310"/>
      <c r="B92" s="586"/>
      <c r="C92" s="586"/>
      <c r="D92" s="586"/>
      <c r="E92" s="586"/>
      <c r="F92" s="311"/>
      <c r="G92" s="591"/>
      <c r="H92" s="592"/>
      <c r="I92" s="592"/>
      <c r="J92" s="592"/>
      <c r="K92" s="592"/>
      <c r="L92" s="592"/>
      <c r="M92" s="592"/>
      <c r="N92" s="592"/>
      <c r="O92" s="592"/>
      <c r="P92" s="592"/>
      <c r="Q92" s="592"/>
      <c r="R92" s="592"/>
      <c r="S92" s="593"/>
    </row>
    <row r="93" spans="1:19" ht="14.25" customHeight="1">
      <c r="A93" s="310"/>
      <c r="B93" s="586"/>
      <c r="C93" s="586"/>
      <c r="D93" s="586"/>
      <c r="E93" s="586"/>
      <c r="F93" s="311"/>
      <c r="G93" s="591"/>
      <c r="H93" s="592"/>
      <c r="I93" s="592"/>
      <c r="J93" s="592"/>
      <c r="K93" s="592"/>
      <c r="L93" s="592"/>
      <c r="M93" s="592"/>
      <c r="N93" s="592"/>
      <c r="O93" s="592"/>
      <c r="P93" s="592"/>
      <c r="Q93" s="592"/>
      <c r="R93" s="592"/>
      <c r="S93" s="593"/>
    </row>
    <row r="94" spans="1:19" ht="15" customHeight="1">
      <c r="A94" s="310"/>
      <c r="B94" s="586"/>
      <c r="C94" s="586"/>
      <c r="D94" s="586"/>
      <c r="E94" s="586"/>
      <c r="F94" s="311"/>
      <c r="G94" s="591"/>
      <c r="H94" s="592"/>
      <c r="I94" s="592"/>
      <c r="J94" s="592"/>
      <c r="K94" s="592"/>
      <c r="L94" s="592"/>
      <c r="M94" s="592"/>
      <c r="N94" s="592"/>
      <c r="O94" s="592"/>
      <c r="P94" s="592"/>
      <c r="Q94" s="592"/>
      <c r="R94" s="592"/>
      <c r="S94" s="593"/>
    </row>
    <row r="95" spans="1:19" ht="14.25" customHeight="1">
      <c r="A95" s="310"/>
      <c r="B95" s="586"/>
      <c r="C95" s="586"/>
      <c r="D95" s="586"/>
      <c r="E95" s="586"/>
      <c r="F95" s="311"/>
      <c r="G95" s="591"/>
      <c r="H95" s="592"/>
      <c r="I95" s="592"/>
      <c r="J95" s="592"/>
      <c r="K95" s="592"/>
      <c r="L95" s="592"/>
      <c r="M95" s="592"/>
      <c r="N95" s="592"/>
      <c r="O95" s="592"/>
      <c r="P95" s="592"/>
      <c r="Q95" s="592"/>
      <c r="R95" s="592"/>
      <c r="S95" s="593"/>
    </row>
    <row r="96" spans="1:19" ht="14.25" customHeight="1">
      <c r="A96" s="310"/>
      <c r="B96" s="586"/>
      <c r="C96" s="586"/>
      <c r="D96" s="586"/>
      <c r="E96" s="586"/>
      <c r="F96" s="311"/>
      <c r="G96" s="591"/>
      <c r="H96" s="592"/>
      <c r="I96" s="592"/>
      <c r="J96" s="592"/>
      <c r="K96" s="592"/>
      <c r="L96" s="592"/>
      <c r="M96" s="592"/>
      <c r="N96" s="592"/>
      <c r="O96" s="592"/>
      <c r="P96" s="592"/>
      <c r="Q96" s="592"/>
      <c r="R96" s="592"/>
      <c r="S96" s="593"/>
    </row>
    <row r="97" spans="1:19" ht="408.75" customHeight="1" thickBot="1">
      <c r="A97" s="312"/>
      <c r="B97" s="587"/>
      <c r="C97" s="587"/>
      <c r="D97" s="587"/>
      <c r="E97" s="587"/>
      <c r="F97" s="313"/>
      <c r="G97" s="594"/>
      <c r="H97" s="595"/>
      <c r="I97" s="595"/>
      <c r="J97" s="595"/>
      <c r="K97" s="595"/>
      <c r="L97" s="595"/>
      <c r="M97" s="595"/>
      <c r="N97" s="595"/>
      <c r="O97" s="595"/>
      <c r="P97" s="595"/>
      <c r="Q97" s="595"/>
      <c r="R97" s="595"/>
      <c r="S97" s="596"/>
    </row>
    <row r="104" spans="4:16" ht="18">
      <c r="D104" s="6" t="s">
        <v>113</v>
      </c>
      <c r="E104" s="3"/>
      <c r="F104" s="3"/>
      <c r="G104" s="2"/>
      <c r="H104" s="3"/>
      <c r="N104" s="3"/>
      <c r="O104" s="6" t="s">
        <v>114</v>
      </c>
      <c r="P104" s="3"/>
    </row>
    <row r="105" spans="4:16" ht="14.25">
      <c r="D105" s="3"/>
      <c r="E105" s="3"/>
      <c r="F105" s="3"/>
      <c r="G105" s="3"/>
      <c r="H105" s="3"/>
      <c r="N105" s="3"/>
      <c r="O105" s="3"/>
      <c r="P105" s="3"/>
    </row>
    <row r="106" spans="4:16" ht="14.25">
      <c r="D106" s="4"/>
      <c r="E106" s="4"/>
      <c r="F106" s="4"/>
      <c r="G106" s="4"/>
      <c r="H106" s="4"/>
      <c r="N106" s="4"/>
      <c r="O106" s="4"/>
      <c r="P106" s="4"/>
    </row>
    <row r="107" spans="4:16" ht="18">
      <c r="D107" s="7" t="s">
        <v>116</v>
      </c>
      <c r="E107" s="4"/>
      <c r="F107" s="4"/>
      <c r="G107" s="5"/>
      <c r="H107" s="4"/>
      <c r="N107" s="4"/>
      <c r="O107" s="7" t="s">
        <v>115</v>
      </c>
      <c r="P107" s="4"/>
    </row>
    <row r="108" spans="4:16" ht="14.25">
      <c r="D108" s="4"/>
      <c r="E108" s="4"/>
      <c r="F108" s="4"/>
      <c r="G108" s="4"/>
      <c r="H108" s="4"/>
      <c r="N108" s="4"/>
      <c r="O108" s="4"/>
      <c r="P108" s="4"/>
    </row>
  </sheetData>
  <sheetProtection/>
  <mergeCells count="199">
    <mergeCell ref="B26:D26"/>
    <mergeCell ref="B30:D30"/>
    <mergeCell ref="K9:K12"/>
    <mergeCell ref="L9:M12"/>
    <mergeCell ref="K17:K20"/>
    <mergeCell ref="L17:M20"/>
    <mergeCell ref="I12:I13"/>
    <mergeCell ref="J12:J13"/>
    <mergeCell ref="E29:F30"/>
    <mergeCell ref="E27:F27"/>
    <mergeCell ref="A9:A10"/>
    <mergeCell ref="B9:D10"/>
    <mergeCell ref="B13:D13"/>
    <mergeCell ref="B25:D25"/>
    <mergeCell ref="B17:D17"/>
    <mergeCell ref="A1:S1"/>
    <mergeCell ref="A2:S2"/>
    <mergeCell ref="L4:Q7"/>
    <mergeCell ref="R4:R8"/>
    <mergeCell ref="S4:S8"/>
    <mergeCell ref="G5:J5"/>
    <mergeCell ref="K4:K8"/>
    <mergeCell ref="G7:J7"/>
    <mergeCell ref="L8:M8"/>
    <mergeCell ref="R49:R66"/>
    <mergeCell ref="Q78:Q79"/>
    <mergeCell ref="O77:P77"/>
    <mergeCell ref="Q55:Q66"/>
    <mergeCell ref="H78:H79"/>
    <mergeCell ref="I78:I79"/>
    <mergeCell ref="A3:S3"/>
    <mergeCell ref="A4:A8"/>
    <mergeCell ref="B4:D8"/>
    <mergeCell ref="E4:F8"/>
    <mergeCell ref="G4:J4"/>
    <mergeCell ref="O45:P48"/>
    <mergeCell ref="J33:J44"/>
    <mergeCell ref="O29:P30"/>
    <mergeCell ref="N45:N48"/>
    <mergeCell ref="A45:A48"/>
    <mergeCell ref="J78:J79"/>
    <mergeCell ref="O73:P76"/>
    <mergeCell ref="I51:I54"/>
    <mergeCell ref="I55:I66"/>
    <mergeCell ref="J55:J66"/>
    <mergeCell ref="G6:J6"/>
    <mergeCell ref="L49:M66"/>
    <mergeCell ref="N49:N66"/>
    <mergeCell ref="O49:P49"/>
    <mergeCell ref="I67:I68"/>
    <mergeCell ref="S77:S79"/>
    <mergeCell ref="R77:R79"/>
    <mergeCell ref="R72:R76"/>
    <mergeCell ref="S72:S76"/>
    <mergeCell ref="O8:P8"/>
    <mergeCell ref="H51:H54"/>
    <mergeCell ref="N68:N71"/>
    <mergeCell ref="L67:M71"/>
    <mergeCell ref="K67:K71"/>
    <mergeCell ref="O78:P79"/>
    <mergeCell ref="E77:F77"/>
    <mergeCell ref="H73:H76"/>
    <mergeCell ref="B77:D79"/>
    <mergeCell ref="N73:N76"/>
    <mergeCell ref="E78:F79"/>
    <mergeCell ref="G78:G79"/>
    <mergeCell ref="E73:F76"/>
    <mergeCell ref="G73:G76"/>
    <mergeCell ref="I73:I76"/>
    <mergeCell ref="J73:J76"/>
    <mergeCell ref="Q73:Q76"/>
    <mergeCell ref="B72:D76"/>
    <mergeCell ref="E72:F72"/>
    <mergeCell ref="O72:P72"/>
    <mergeCell ref="S67:S71"/>
    <mergeCell ref="Q69:Q71"/>
    <mergeCell ref="J69:J71"/>
    <mergeCell ref="R67:R71"/>
    <mergeCell ref="G67:G68"/>
    <mergeCell ref="H67:H68"/>
    <mergeCell ref="A49:A66"/>
    <mergeCell ref="O55:P66"/>
    <mergeCell ref="B67:D71"/>
    <mergeCell ref="E67:F68"/>
    <mergeCell ref="O67:P71"/>
    <mergeCell ref="I33:I44"/>
    <mergeCell ref="E69:F71"/>
    <mergeCell ref="G69:G71"/>
    <mergeCell ref="H69:H71"/>
    <mergeCell ref="I69:I71"/>
    <mergeCell ref="J67:J68"/>
    <mergeCell ref="G51:G54"/>
    <mergeCell ref="G55:G66"/>
    <mergeCell ref="Q67:Q68"/>
    <mergeCell ref="S45:S48"/>
    <mergeCell ref="Q33:Q44"/>
    <mergeCell ref="R33:R44"/>
    <mergeCell ref="K26:K44"/>
    <mergeCell ref="N33:N44"/>
    <mergeCell ref="N31:N32"/>
    <mergeCell ref="J45:J48"/>
    <mergeCell ref="K45:K48"/>
    <mergeCell ref="Q45:Q48"/>
    <mergeCell ref="E55:F66"/>
    <mergeCell ref="S49:S66"/>
    <mergeCell ref="E50:F50"/>
    <mergeCell ref="E51:F54"/>
    <mergeCell ref="E49:F49"/>
    <mergeCell ref="K49:K66"/>
    <mergeCell ref="H33:H44"/>
    <mergeCell ref="I31:I32"/>
    <mergeCell ref="J31:J32"/>
    <mergeCell ref="B45:D48"/>
    <mergeCell ref="R45:R48"/>
    <mergeCell ref="L45:M48"/>
    <mergeCell ref="E45:F48"/>
    <mergeCell ref="G45:G48"/>
    <mergeCell ref="H45:H48"/>
    <mergeCell ref="I45:I48"/>
    <mergeCell ref="S26:S44"/>
    <mergeCell ref="O27:P27"/>
    <mergeCell ref="Q29:Q30"/>
    <mergeCell ref="Q31:Q32"/>
    <mergeCell ref="O28:P28"/>
    <mergeCell ref="E28:F28"/>
    <mergeCell ref="L26:M44"/>
    <mergeCell ref="E31:F32"/>
    <mergeCell ref="G31:G32"/>
    <mergeCell ref="H31:H32"/>
    <mergeCell ref="R21:R25"/>
    <mergeCell ref="N21:N25"/>
    <mergeCell ref="O21:P25"/>
    <mergeCell ref="Q21:Q25"/>
    <mergeCell ref="N29:N30"/>
    <mergeCell ref="O33:P44"/>
    <mergeCell ref="O31:P32"/>
    <mergeCell ref="O26:P26"/>
    <mergeCell ref="R26:R32"/>
    <mergeCell ref="E9:F11"/>
    <mergeCell ref="G9:G11"/>
    <mergeCell ref="E14:F15"/>
    <mergeCell ref="O18:P20"/>
    <mergeCell ref="Q18:Q20"/>
    <mergeCell ref="E21:F25"/>
    <mergeCell ref="G21:G25"/>
    <mergeCell ref="H21:H25"/>
    <mergeCell ref="I21:I25"/>
    <mergeCell ref="J21:J25"/>
    <mergeCell ref="I16:I17"/>
    <mergeCell ref="J16:J17"/>
    <mergeCell ref="E18:F20"/>
    <mergeCell ref="G18:G20"/>
    <mergeCell ref="H18:H20"/>
    <mergeCell ref="I18:I20"/>
    <mergeCell ref="J18:J20"/>
    <mergeCell ref="R9:R13"/>
    <mergeCell ref="S9:S25"/>
    <mergeCell ref="R14:R20"/>
    <mergeCell ref="N12:N13"/>
    <mergeCell ref="O12:P13"/>
    <mergeCell ref="Q12:Q13"/>
    <mergeCell ref="N14:N15"/>
    <mergeCell ref="O14:P15"/>
    <mergeCell ref="Q16:Q17"/>
    <mergeCell ref="N18:N20"/>
    <mergeCell ref="G14:G15"/>
    <mergeCell ref="H14:H15"/>
    <mergeCell ref="H12:H13"/>
    <mergeCell ref="E16:F17"/>
    <mergeCell ref="G16:G17"/>
    <mergeCell ref="H16:H17"/>
    <mergeCell ref="O9:P11"/>
    <mergeCell ref="Q9:Q11"/>
    <mergeCell ref="I14:I15"/>
    <mergeCell ref="J14:J15"/>
    <mergeCell ref="N9:N11"/>
    <mergeCell ref="I9:I11"/>
    <mergeCell ref="Q14:Q15"/>
    <mergeCell ref="J9:J11"/>
    <mergeCell ref="N16:N17"/>
    <mergeCell ref="O16:P17"/>
    <mergeCell ref="A67:A71"/>
    <mergeCell ref="A72:A76"/>
    <mergeCell ref="A77:A79"/>
    <mergeCell ref="E12:F13"/>
    <mergeCell ref="G12:G13"/>
    <mergeCell ref="E26:F26"/>
    <mergeCell ref="E33:F44"/>
    <mergeCell ref="G33:G44"/>
    <mergeCell ref="B49:D66"/>
    <mergeCell ref="O50:P50"/>
    <mergeCell ref="O51:P54"/>
    <mergeCell ref="Q50:Q54"/>
    <mergeCell ref="A83:F97"/>
    <mergeCell ref="G83:S97"/>
    <mergeCell ref="K72:K76"/>
    <mergeCell ref="L72:M76"/>
    <mergeCell ref="K77:K79"/>
    <mergeCell ref="L77:M79"/>
  </mergeCells>
  <printOptions/>
  <pageMargins left="0.7086614173228347" right="0.7086614173228347" top="0.7480314960629921" bottom="0.7480314960629921" header="0.31496062992125984" footer="0.31496062992125984"/>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juan orozco gomez</cp:lastModifiedBy>
  <cp:lastPrinted>2019-01-16T15:53:31Z</cp:lastPrinted>
  <dcterms:created xsi:type="dcterms:W3CDTF">2015-07-27T20:27:54Z</dcterms:created>
  <dcterms:modified xsi:type="dcterms:W3CDTF">2023-02-01T04:05:17Z</dcterms:modified>
  <cp:category/>
  <cp:version/>
  <cp:contentType/>
  <cp:contentStatus/>
</cp:coreProperties>
</file>