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360" tabRatio="813" firstSheet="1" activeTab="1"/>
  </bookViews>
  <sheets>
    <sheet name="OBJETIVO" sheetId="1" r:id="rId1"/>
    <sheet name="GESTION DEL RIESGO" sheetId="2" r:id="rId2"/>
    <sheet name="ANTITRAMITES" sheetId="3" r:id="rId3"/>
    <sheet name="RENDICION DE CUENTAS" sheetId="4" r:id="rId4"/>
    <sheet name="MECANISMO ATENCION CIUDADANO " sheetId="5" r:id="rId5"/>
    <sheet name="TRANSPARENCIA " sheetId="6" r:id="rId6"/>
    <sheet name="CONSOLIDADO" sheetId="7" r:id="rId7"/>
  </sheets>
  <externalReferences>
    <externalReference r:id="rId10"/>
  </externalReferences>
  <definedNames>
    <definedName name="_xlfn.AGGREGATE" hidden="1">#NAME?</definedName>
  </definedNames>
  <calcPr fullCalcOnLoad="1"/>
</workbook>
</file>

<file path=xl/comments4.xml><?xml version="1.0" encoding="utf-8"?>
<comments xmlns="http://schemas.openxmlformats.org/spreadsheetml/2006/main">
  <authors>
    <author>Control Interno</author>
  </authors>
  <commentList>
    <comment ref="D22" authorId="0">
      <text>
        <r>
          <rPr>
            <b/>
            <sz val="20"/>
            <rFont val="Tahoma"/>
            <family val="2"/>
          </rPr>
          <t>redaccion del texto</t>
        </r>
        <r>
          <rPr>
            <sz val="9"/>
            <rFont val="Tahoma"/>
            <family val="2"/>
          </rPr>
          <t xml:space="preserve">
</t>
        </r>
      </text>
    </comment>
  </commentList>
</comments>
</file>

<file path=xl/comments5.xml><?xml version="1.0" encoding="utf-8"?>
<comments xmlns="http://schemas.openxmlformats.org/spreadsheetml/2006/main">
  <authors>
    <author>Control Interno</author>
  </authors>
  <commentList>
    <comment ref="D15" authorId="0">
      <text>
        <r>
          <rPr>
            <b/>
            <sz val="16"/>
            <rFont val="Tahoma"/>
            <family val="2"/>
          </rPr>
          <t>en la elaboracion del informe de PQRS se hace el seguimiento al cumplimiento de la normativa.
Considero que esto esta repetido</t>
        </r>
        <r>
          <rPr>
            <sz val="9"/>
            <rFont val="Tahoma"/>
            <family val="2"/>
          </rPr>
          <t xml:space="preserve">
</t>
        </r>
      </text>
    </comment>
  </commentList>
</comments>
</file>

<file path=xl/sharedStrings.xml><?xml version="1.0" encoding="utf-8"?>
<sst xmlns="http://schemas.openxmlformats.org/spreadsheetml/2006/main" count="364" uniqueCount="291">
  <si>
    <t>1.1</t>
  </si>
  <si>
    <t>1.2</t>
  </si>
  <si>
    <t>1.3</t>
  </si>
  <si>
    <t>1.4</t>
  </si>
  <si>
    <t>2.1</t>
  </si>
  <si>
    <t>3.1</t>
  </si>
  <si>
    <t>3.2</t>
  </si>
  <si>
    <t>4.1</t>
  </si>
  <si>
    <t>4.2</t>
  </si>
  <si>
    <t>4.3</t>
  </si>
  <si>
    <t>4.4</t>
  </si>
  <si>
    <t>5.1</t>
  </si>
  <si>
    <t>5.2</t>
  </si>
  <si>
    <t>1 encuesta aplicada</t>
  </si>
  <si>
    <t>No.</t>
  </si>
  <si>
    <t># de publicaciones/# total de publicaciones requeridas por la normativa vigente</t>
  </si>
  <si>
    <t># de contratos publicados / #  contratos celebrados</t>
  </si>
  <si>
    <t>1 evaluación realizada/ informe</t>
  </si>
  <si>
    <t>Recursos Humanos.</t>
  </si>
  <si>
    <t>Enlace de transparencia y acceso a la información del sitio web  con la información, actualizada</t>
  </si>
  <si>
    <t>Grupo de rendición de cuentas, Gerencia y asesoría de la oficina de control interno.</t>
  </si>
  <si>
    <t>Gerencia/Subdirector  científico</t>
  </si>
  <si>
    <t>SIAU/ subdirector científico</t>
  </si>
  <si>
    <t>SUBCOMPONENTE</t>
  </si>
  <si>
    <t xml:space="preserve">ACTIVIDADES </t>
  </si>
  <si>
    <t>META O PRODUCTO</t>
  </si>
  <si>
    <t>RESPONSABLES</t>
  </si>
  <si>
    <t>FECHA PROGRAMADA</t>
  </si>
  <si>
    <t>Realizar informe de seguimientos a las acciones ejecutadas cada cuatro (4) meses. ( Fechas de corte 30 de abril, 31 de agosto y 31 de diciembre.).</t>
  </si>
  <si>
    <t>COMPONENTE 2:  ESTRATEGIA ANTITRAMITE</t>
  </si>
  <si>
    <t>NOMBRE DEL TRAMITE O PROCESO</t>
  </si>
  <si>
    <t xml:space="preserve">TIPO DE RACIONALIZACION </t>
  </si>
  <si>
    <t>ACCIONES ESPECIFICAS DE RACIONALIZACION DEL TRAMITE.</t>
  </si>
  <si>
    <t>SITUACION ACTUAL</t>
  </si>
  <si>
    <t>DESCRIPCION DE LA MEJORA A REALIZAR</t>
  </si>
  <si>
    <t>BENEFICIO AL CIUDADANO Y /O ENTIDAD</t>
  </si>
  <si>
    <t>RESPONSABLE</t>
  </si>
  <si>
    <t xml:space="preserve">FECHA DE REALIZACION </t>
  </si>
  <si>
    <t>FECHA DE INICIO</t>
  </si>
  <si>
    <t>FECHA FINAL</t>
  </si>
  <si>
    <t>ACTIVIDADES</t>
  </si>
  <si>
    <t>1. 1</t>
  </si>
  <si>
    <t>COMPONENTE 4:  ATENCION AL CIUDADANO</t>
  </si>
  <si>
    <t>OBJETIVO: PRESTAR SERVICIOS DE CALIDAD ACORDE A LAS NECESIDADES DE LAS COMUNIDADES Y ZONA DE INFLUENCIA DE LA ENTIDAD</t>
  </si>
  <si>
    <t>Efectuar capacitación a los funcionarios en atención preferencial y servicio al ciudadano.</t>
  </si>
  <si>
    <t>Actividades de monitoreo a la respuesta según tiempos estipulados por las normas</t>
  </si>
  <si>
    <t>Gerente/SIAU/ subdirector científico</t>
  </si>
  <si>
    <t>INDICADORES</t>
  </si>
  <si>
    <t>COMPONENTE 5: TRANSPARENCIA Y ACCESO A LA INFORMACION</t>
  </si>
  <si>
    <t>OBJETIVO:  FACILITAR EL ACCESO A LA INFORMACION PUBLICA DE LA ENTIDAD A TODOS LOS CIUDADANOS Y GRUPO DE INTERES</t>
  </si>
  <si>
    <t>Publicar   información institucional  en el link  de transparencia y acceso a la información.</t>
  </si>
  <si>
    <t>Efectuar  el registro de los contratos de la ESE  en el SECOP</t>
  </si>
  <si>
    <t>Gerencia/ administrador de pagina web/ SIAU</t>
  </si>
  <si>
    <t>Fortalecer y apoyar las alianza de usuarios de la ESE.</t>
  </si>
  <si>
    <t xml:space="preserve"># reuniones de la alianza de usuarios </t>
  </si>
  <si>
    <t xml:space="preserve">Grupo de Rendición  de Cuentas </t>
  </si>
  <si>
    <t xml:space="preserve">Actas actualizadas de la conformación de la alianza de usuarios </t>
  </si>
  <si>
    <t>Efectuar seguimiento a  la gestión  de respuestas de  las peticiones, quejas y reclamos realizadas por los usuarios.</t>
  </si>
  <si>
    <t>Realizar mejoras continuas resultados de la evaluación de las encuestas y sugerencias efectuadas por los usuarios.</t>
  </si>
  <si>
    <t xml:space="preserve"> informe de PQRS.</t>
  </si>
  <si>
    <t>Anuncios efectuados en los medios  utilizados por la ESE para comunicar a la comunidad y usuarios.</t>
  </si>
  <si>
    <t>2 informe realizado.</t>
  </si>
  <si>
    <t>Grupo de Servicio al Ciudadano Institucional
Grupo de Gestión Documental.</t>
  </si>
  <si>
    <t>Actualización del mapa de riesgo (toda vez que se haga el respectivo análisis de los riesgos y se establezcan nuevas medidas de respuestas a ante los riesgos detectados).</t>
  </si>
  <si>
    <t>Informe de seguimiento.</t>
  </si>
  <si>
    <t>Controles eficaces y eficientes.</t>
  </si>
  <si>
    <t>Mapa de riesgos  publicado y actualizado.</t>
  </si>
  <si>
    <t>Riesgos de corrupción identificados.</t>
  </si>
  <si>
    <t>Gerencia / o responsable de los procesos Administrativo.</t>
  </si>
  <si>
    <t>Asesor de Control Interno.</t>
  </si>
  <si>
    <t>Mejoras implementadas</t>
  </si>
  <si>
    <t>Efectuar  el Informe de PQRSD de acuerdo con las necesidades normativas e institucionales.</t>
  </si>
  <si>
    <t>4. Iniciativas Adicionales</t>
  </si>
  <si>
    <t xml:space="preserve">A quien se le delegue./ administrador pagina web. </t>
  </si>
  <si>
    <t>Gerencia/ A quien se le delegue.</t>
  </si>
  <si>
    <t>Gerencia/ A quien se le delegue./Subdirector Científico.</t>
  </si>
  <si>
    <t>Gerencia/A quien se le delegue.</t>
  </si>
  <si>
    <r>
      <t>OBJETIVO:</t>
    </r>
    <r>
      <rPr>
        <sz val="22"/>
        <rFont val="Arial"/>
        <family val="2"/>
      </rPr>
      <t xml:space="preserve"> FACILITAR A LOS USUARIOS LA ACCESIBILIDAD A TODOS LOS SERVICIOS QUE PRESTA LA ENTIDAD.</t>
    </r>
  </si>
  <si>
    <r>
      <rPr>
        <b/>
        <sz val="18"/>
        <rFont val="Arial"/>
        <family val="2"/>
      </rPr>
      <t xml:space="preserve">Subcomponente /proceso 1   </t>
    </r>
    <r>
      <rPr>
        <sz val="18"/>
        <rFont val="Arial"/>
        <family val="2"/>
      </rPr>
      <t xml:space="preserve">                                        Política de Administración de Riesgos de Corrupción</t>
    </r>
  </si>
  <si>
    <r>
      <rPr>
        <b/>
        <sz val="18"/>
        <rFont val="Arial"/>
        <family val="2"/>
      </rPr>
      <t xml:space="preserve">Subcomponente/
proceso  2                                                                    </t>
    </r>
    <r>
      <rPr>
        <sz val="18"/>
        <rFont val="Arial"/>
        <family val="2"/>
      </rPr>
      <t xml:space="preserve">  Construcción del Mapa de Riesgos de Corrupción</t>
    </r>
  </si>
  <si>
    <r>
      <rPr>
        <b/>
        <sz val="18"/>
        <rFont val="Arial"/>
        <family val="2"/>
      </rPr>
      <t xml:space="preserve">Subcomponente /proceso 3                                            </t>
    </r>
    <r>
      <rPr>
        <sz val="18"/>
        <rFont val="Arial"/>
        <family val="2"/>
      </rPr>
      <t xml:space="preserve"> Consulta y divulgación </t>
    </r>
  </si>
  <si>
    <r>
      <rPr>
        <b/>
        <sz val="18"/>
        <rFont val="Arial"/>
        <family val="2"/>
      </rPr>
      <t xml:space="preserve">Subcomponente /proceso 4         </t>
    </r>
    <r>
      <rPr>
        <sz val="18"/>
        <rFont val="Arial"/>
        <family val="2"/>
      </rPr>
      <t xml:space="preserve">                                   Monitoreo y Revisión</t>
    </r>
  </si>
  <si>
    <r>
      <rPr>
        <b/>
        <sz val="18"/>
        <rFont val="Arial"/>
        <family val="2"/>
      </rPr>
      <t>Subcomponente/
proceso 5</t>
    </r>
    <r>
      <rPr>
        <sz val="18"/>
        <rFont val="Arial"/>
        <family val="2"/>
      </rPr>
      <t xml:space="preserve"> Seguimiento</t>
    </r>
  </si>
  <si>
    <t>Responsable de administrar el SUIT en la entidad.</t>
  </si>
  <si>
    <t>Programar evento de rendición de cuentas vigencia.</t>
  </si>
  <si>
    <t xml:space="preserve">Informe de PQRS </t>
  </si>
  <si>
    <t>Control interno</t>
  </si>
  <si>
    <t>Gerencia y  lideres de procesos.</t>
  </si>
  <si>
    <t>REVISADO</t>
  </si>
  <si>
    <t>APROBADO</t>
  </si>
  <si>
    <t xml:space="preserve">CONTROL IINTERNO </t>
  </si>
  <si>
    <t>GERENTE DE LA ESE</t>
  </si>
  <si>
    <t xml:space="preserve">Planeación </t>
  </si>
  <si>
    <t>Realizar reuniones para el análisis y consolidación de la información.</t>
  </si>
  <si>
    <t>Contratos  por licitación registrados en el SECOP.</t>
  </si>
  <si>
    <t>Adecuar, utilizar  los medios radiales, pagina web  para permitir la accesibilidad a la información a la población  wayuu.( cuñas, avisos radiales en la lengua wayunaiki)</t>
  </si>
  <si>
    <t>Anuncios en pagina web, emisoras locales.</t>
  </si>
  <si>
    <t>Efectuar seguimiento de la gestión de las PQRS solicitadas a la entidad.</t>
  </si>
  <si>
    <t xml:space="preserve">
Informacion actualizada y cargada en la pagina web.
</t>
  </si>
  <si>
    <t>Control interno/ Jefe Administrativo</t>
  </si>
  <si>
    <t>Líder administrativo y contratación y jurídica.</t>
  </si>
  <si>
    <t xml:space="preserve">COMPONENTE 1: GESTION DEL RIESGO DE CORRUPCION   -  MAPA DE RIESGO INSTITUCIONAL   </t>
  </si>
  <si>
    <t xml:space="preserve">Calidad y Planeacion </t>
  </si>
  <si>
    <t xml:space="preserve">Publicar los  informes de seguimiento </t>
  </si>
  <si>
    <t>Informe de seguimiento publicados en pagina web.</t>
  </si>
  <si>
    <t>Solicitar al DAFP apoyo para la revision de los tramites a fin de que sean optimizados.</t>
  </si>
  <si>
    <t>Informe  de seguimiento por parte de la oficina de control interno del componente de las estrategias de racionalizacion cuyo cumplimiento es del 10%</t>
  </si>
  <si>
    <t>Replantear las estrategias de racionalizacion de tramite en el SUIT                            de la inscripción del tramite y servicio.</t>
  </si>
  <si>
    <t>Revision el componente normativo de soportes exigibles para la ejecución de trámites administrativos y asistenciales.</t>
  </si>
  <si>
    <t xml:space="preserve">1. Beneficios de cara al ciudadano en relacion a los costos, soportes  o documentos, tiempo en la realización del mismo.
</t>
  </si>
  <si>
    <t xml:space="preserve">Conformar el grupo lider de rendicion de cuentas. </t>
  </si>
  <si>
    <t>Conformación del grupo lider</t>
  </si>
  <si>
    <t>Caracterizar los grupo de interes</t>
  </si>
  <si>
    <t>Tener  las características, necesidades, intereses, expectativas, dificultades y de los grupos de interés.</t>
  </si>
  <si>
    <t>Definir objetivos y estrategias de rendicion de cuentas</t>
  </si>
  <si>
    <t>3.3</t>
  </si>
  <si>
    <t>3.4</t>
  </si>
  <si>
    <t>3.5</t>
  </si>
  <si>
    <t>Diseñar plan de comunicaciones</t>
  </si>
  <si>
    <t xml:space="preserve">La publicación  de la informacion de interes proporcionando diversos medios para que el ciudadano acceda fácilmente a los informes de rendición de cuentas, sin esperar que esta sea solicitada. </t>
  </si>
  <si>
    <t>Jefe de prensa</t>
  </si>
  <si>
    <t>Objetivos y estrategias definidas  que  establezca la ruta de las actividades a realizar( Audiencia publica, reuniones con la alianza de usuarios, mesas de dialogo con las autoridades indigenas entre otras)</t>
  </si>
  <si>
    <t>Efectuar reuniones con la alianza de usuarios de la entidad y autoridades y lideres de las comunidades indigenas  para recibir sus sugerencias en la mejora de los servicios ofrecidos por la ESE.</t>
  </si>
  <si>
    <t>2. DISEÑO DEESTRATEGIAS DE RENDICON DE CUENTAS.</t>
  </si>
  <si>
    <t xml:space="preserve">Establecer el  cronograma de ejecución de las actividades de diálogo de los ejercicios de rendición de cuentas, diferenciando si son espacios de diálogo  sobre la gestión general de la entidad o sobre los temas priorizados de acuerdo a la clasificación realizada previamente. </t>
  </si>
  <si>
    <t>Cronograma de rendicon de cuentas elaborado.</t>
  </si>
  <si>
    <t>Evento organizado</t>
  </si>
  <si>
    <t xml:space="preserve">Analisi de la informcion eleborada. </t>
  </si>
  <si>
    <t xml:space="preserve"> Reuniones realizadas</t>
  </si>
  <si>
    <t>Actualizar los canales de comunicación diferentes a la página web, con la información preparada por la entidad, atendiendo a lo estipulado en el cronograma elaborado anteriormente.</t>
  </si>
  <si>
    <t>Informacion actualizada</t>
  </si>
  <si>
    <t>Planeacion, sistemas y calidad.</t>
  </si>
  <si>
    <t>1. Caracterización usuarios y medición de percepción</t>
  </si>
  <si>
    <t>Documento de caracterizacion de los usuarios.</t>
  </si>
  <si>
    <t>Recopilar y analizar los datos sobre la percepción del cliente o usuario, con respecto a los servicios ofrecidos y si estos cumplen sus expectativas.</t>
  </si>
  <si>
    <t>Encuesta de satisfacion</t>
  </si>
  <si>
    <t>Oficina de estadistica</t>
  </si>
  <si>
    <t>2. Atencion incluyente</t>
  </si>
  <si>
    <t>Implementar acciones para garantizar una atención accesible, contemplando las necesidades de la población indigena wayuu.</t>
  </si>
  <si>
    <t>Atencion en salud con accesibilidad y enfoque diferencial</t>
  </si>
  <si>
    <t>Subdirector científico/SIAU</t>
  </si>
  <si>
    <t>3. Sistemas de Informacion</t>
  </si>
  <si>
    <t>Disponer de  un sistema de información para el registro ordenado y la gestión de peticiones, quejas, reclamos y denuncias</t>
  </si>
  <si>
    <t>SIAU/ Jefe Administrativo</t>
  </si>
  <si>
    <t>Informar o publicar en pagina web toda la información referida a  entidad( misión, vision,protafolio de servicios, organigrama entre otras)</t>
  </si>
  <si>
    <t>4. Publicación de información</t>
  </si>
  <si>
    <t>Publicar la siguiente información en lugares visibles (diferentes al medio electrónico) y de fácil acceso al ciudadano:
- Localización física de sede central y centros de salud
- Horarios de atención 
- Teléfonos de contacto,  y fax
- Carta de trato digno
- Listado de trámites y servicios
- Responsable (dependencia o nombre o cargo) de la atención de peticiones, quejas, reclamos y/o denuncias
- Correo electrónico de contacto de la Entidad
- Noticias
- Información relevante de la rendición de cuentas
- Calendario de actividades.</t>
  </si>
  <si>
    <t xml:space="preserve">Informacion Publicada </t>
  </si>
  <si>
    <t>Sistemas/ calidad</t>
  </si>
  <si>
    <t xml:space="preserve">5. Gestion y capacitacion </t>
  </si>
  <si>
    <r>
      <t xml:space="preserve">Personal Capacitados
</t>
    </r>
  </si>
  <si>
    <t>6.1</t>
  </si>
  <si>
    <t xml:space="preserve">6. Otras  practicas </t>
  </si>
  <si>
    <t>6.2</t>
  </si>
  <si>
    <r>
      <rPr>
        <b/>
        <sz val="18"/>
        <rFont val="Arial"/>
        <family val="2"/>
      </rPr>
      <t xml:space="preserve">Subcomponente 2                                                                                        </t>
    </r>
    <r>
      <rPr>
        <sz val="18"/>
        <rFont val="Arial"/>
        <family val="2"/>
      </rPr>
      <t xml:space="preserve">   Criterio diferencial de accesibilidad*</t>
    </r>
  </si>
  <si>
    <r>
      <rPr>
        <b/>
        <sz val="18"/>
        <rFont val="Arial"/>
        <family val="2"/>
      </rPr>
      <t xml:space="preserve">Subcomponente 3                                                                                      </t>
    </r>
    <r>
      <rPr>
        <sz val="18"/>
        <rFont val="Arial"/>
        <family val="2"/>
      </rPr>
      <t xml:space="preserve">   Monitoreo del Acceso a la Información Pública</t>
    </r>
  </si>
  <si>
    <r>
      <rPr>
        <b/>
        <sz val="18"/>
        <rFont val="Arial"/>
        <family val="2"/>
      </rPr>
      <t>Subcomponente 1:</t>
    </r>
    <r>
      <rPr>
        <sz val="18"/>
        <rFont val="Arial"/>
        <family val="2"/>
      </rPr>
      <t xml:space="preserve"> Informacion Pasiva</t>
    </r>
  </si>
  <si>
    <t xml:space="preserve">1.1 </t>
  </si>
  <si>
    <t>Disponer página Web con formatos para la recepción de peticiones, quejas, reclamos y denuncias</t>
  </si>
  <si>
    <t>Formato Publicado.</t>
  </si>
  <si>
    <t xml:space="preserve">1.2 </t>
  </si>
  <si>
    <t>Socializar Código a los funcionarios los tiempos y plazos para dar respuesta a las PQRS según normas establecidas.</t>
  </si>
  <si>
    <t># De capacitaciones ejecutadas / las programadas.</t>
  </si>
  <si>
    <t>Juridico/ talento humano.</t>
  </si>
  <si>
    <t xml:space="preserve">Socializar el código de integridad </t>
  </si>
  <si>
    <t>Código Socializado.</t>
  </si>
  <si>
    <t>1. Código de integridad socializado</t>
  </si>
  <si>
    <t>Jefe de talento humano / calidad</t>
  </si>
  <si>
    <t>Implementar la caja de herramienta para interiorizar el codigo de integridad en los funcionarios y contratistas de la ESE:</t>
  </si>
  <si>
    <t>Caja de herramienta utilizada</t>
  </si>
  <si>
    <r>
      <t>OBJETIVO</t>
    </r>
    <r>
      <rPr>
        <sz val="18"/>
        <rFont val="Arial"/>
        <family val="2"/>
      </rPr>
      <t>: CONTRIBUIR EN LA LUCHA CONTRA  LA CORRUPCIÓN, CON EL DESARROLLO DE  ESTRATEGIAS ORIENTADAS HACIA UNA GESTIÓN ÍNTEGRAL Y TRANSPARENTE EN LA ESE HOSPITAL DE NAZARETH</t>
    </r>
  </si>
  <si>
    <t>Establecer  acciones que permitan controlar y evitar los posibles hechos que atenten contra el buen nombre de  la  entidad.(políticas, manuales, procedimientos, administración de claves de acceso al software institucional , control de registro de entrada y salida de documentos  etc.).</t>
  </si>
  <si>
    <t xml:space="preserve">Aplicar encuestas sobre los ejercicios de rendición de cuentas realizados </t>
  </si>
  <si>
    <t>Formato diseñado</t>
  </si>
  <si>
    <t xml:space="preserve">ELEMENTOS </t>
  </si>
  <si>
    <t>1. 1 APRESTAMIENTO</t>
  </si>
  <si>
    <t xml:space="preserve">1.1.1 </t>
  </si>
  <si>
    <t>1.1.3</t>
  </si>
  <si>
    <t>2.1.2</t>
  </si>
  <si>
    <t>2.1.1</t>
  </si>
  <si>
    <t>2.1.3</t>
  </si>
  <si>
    <t>3, EJECUCION</t>
  </si>
  <si>
    <t>4. SEGUIMIENTO Y EVALUACION</t>
  </si>
  <si>
    <t>SUBCOMPONEN 
1. INFORMACION</t>
  </si>
  <si>
    <t>SUBCOMPONENTE 
2.DIALOGO</t>
  </si>
  <si>
    <t>SUBCOMPONENTE 3.
RESPOPNSABILIDADES</t>
  </si>
  <si>
    <t>META DEL PRODUCTO</t>
  </si>
  <si>
    <t>FECHA DE FINALIZACION</t>
  </si>
  <si>
    <t xml:space="preserve">Componente 3:  Rendición de Cuentas </t>
  </si>
  <si>
    <t>Divulgacion del mapa de riesgo en la pagina web.</t>
  </si>
  <si>
    <t>Efectuar acciones de  sencibilizacion que promuevan las buenas practicas administrativas que ayuden a prevenir hechos de corrupcion.</t>
  </si>
  <si>
    <t>Efectuar racionalizacion de tramites  y servicios que se desarrollan al interior de ESE.</t>
  </si>
  <si>
    <t>Actualizar la caracterizacion de los usuarios atendidos por la ESE.</t>
  </si>
  <si>
    <t>Audiencia de Rendición de cuentas efectuada.</t>
  </si>
  <si>
    <t xml:space="preserve">1    Evaluaciones internasdel evento
</t>
  </si>
  <si>
    <t>Consulte aquí las acciones por cada componente:</t>
  </si>
  <si>
    <r>
      <rPr>
        <b/>
        <sz val="11"/>
        <color indexed="8"/>
        <rFont val="Trebuchet MS"/>
        <family val="2"/>
      </rPr>
      <t>Objetivo General</t>
    </r>
    <r>
      <rPr>
        <sz val="11"/>
        <color theme="1"/>
        <rFont val="Trebuchet MS"/>
        <family val="2"/>
      </rPr>
      <t xml:space="preserve">
Definir actividades concretas encaminadas a fomentar la transparencia en la gestión que permitan la identificación, seguimiento y control oportuno de los riesgos; la sistematización y racionalización de los trámites y servicios de la Entidad; hacer una rendición de cuentas efectiva y permanente; fortalecer la participación ciudadana en todas las etapas de toma de decisiones de la Entidad; y establecer estrategias para el mejoramiento de la atención que se brinda al ciudadano. Lo anterior, en procura de contar con una Entidad que lucha contra la corrupción de manera efectiva, aplicando los principios de transparencia, eficiencia administrativa y buen gobierno.
</t>
    </r>
    <r>
      <rPr>
        <b/>
        <sz val="11"/>
        <color indexed="8"/>
        <rFont val="Trebuchet MS"/>
        <family val="2"/>
      </rPr>
      <t xml:space="preserve">Objetivos Específicos: </t>
    </r>
    <r>
      <rPr>
        <sz val="11"/>
        <color theme="1"/>
        <rFont val="Trebuchet MS"/>
        <family val="2"/>
      </rPr>
      <t xml:space="preserve">
• Promover la participación ciudadana en la gestión. 
• Hacer visible la gestión del gerente a los grupos de interés.
• Mejorar el servicio a través de la racionalización de los trámites y servicios del hospital.
• Formular actividades para prevenir y controlar los riesgos de corrupción.</t>
    </r>
  </si>
  <si>
    <t>1. Gestión de Riesgos de corrupción</t>
  </si>
  <si>
    <t>2. Antitramites</t>
  </si>
  <si>
    <t>3. Rendición de Cuentas</t>
  </si>
  <si>
    <t>4. Mecanismos para la Atención 
al Ciudadano</t>
  </si>
  <si>
    <t xml:space="preserve">
5. Mecanismos de Transparencia y Acceso a la Información</t>
  </si>
  <si>
    <t>Plan Anticorrupción y de Atención al Ciudadano 2023
Hospital De Nazareth</t>
  </si>
  <si>
    <t>ESE HOSPITAL DE NAZARETH
   PLAN ANTICORRUPCION Y ATENCION AL CIUDADANO 2023</t>
  </si>
  <si>
    <t xml:space="preserve">31/06/2023
</t>
  </si>
  <si>
    <t>01/01/2023
31/12/2023</t>
  </si>
  <si>
    <t xml:space="preserve">
10/04/2023
10/08/2023
10/01/2023
</t>
  </si>
  <si>
    <t xml:space="preserve">
01/04/2023
12/08/2023
10/01/2023
</t>
  </si>
  <si>
    <t>Realizar capacitacion en gestion de riesgo</t>
  </si>
  <si>
    <t xml:space="preserve">
01/01/2023
</t>
  </si>
  <si>
    <t xml:space="preserve">01/03/2023
</t>
  </si>
  <si>
    <t xml:space="preserve">10/30/2023
</t>
  </si>
  <si>
    <t>31/04/2023</t>
  </si>
  <si>
    <t xml:space="preserve">31/04/2023
</t>
  </si>
  <si>
    <t xml:space="preserve">10/03/2023
</t>
  </si>
  <si>
    <t xml:space="preserve">
30/12/2023</t>
  </si>
  <si>
    <t xml:space="preserve">30/05/2023
</t>
  </si>
  <si>
    <t>05/15/2023</t>
  </si>
  <si>
    <t>01/01/2023
30/12/2023</t>
  </si>
  <si>
    <t>01/07/2023
31/12/2023</t>
  </si>
  <si>
    <t>25/07/2023
31/12/2023</t>
  </si>
  <si>
    <t>30/06/2023
03/12/2023</t>
  </si>
  <si>
    <t>Realizar Informe de evaluación  del componente de rendición de cuentas vigencia 2022.</t>
  </si>
  <si>
    <t>Cargar el acta /  Informe de evaluación  del componente de rendición de cuentas vigencia 2022</t>
  </si>
  <si>
    <t>30/02/2023</t>
  </si>
  <si>
    <t>ACTIVIDADES  REALIZADAS</t>
  </si>
  <si>
    <t>PORCENTAJE DE AVANCE</t>
  </si>
  <si>
    <t>OBSERVACIONES</t>
  </si>
  <si>
    <t>Se elaboro la POLÍTICA DE TRATAMIENTO Y PROTECCIÓN DE DATOS PERSONALES. Y no a sido actualizada en la pagina Web de la Entidad.</t>
  </si>
  <si>
    <t xml:space="preserve"> </t>
  </si>
  <si>
    <t>Se publica el primer informe de seguimiento en el mes de mayo</t>
  </si>
  <si>
    <t>No se han registrado nuevos tramites para racionalizar</t>
  </si>
  <si>
    <t xml:space="preserve">Se conformo el equipo lider para la organización del evento publico de rendicion de cuentas </t>
  </si>
  <si>
    <t>Se realizo la caracterizacion del grupos de interes al cual se orientara la audiencia publica</t>
  </si>
  <si>
    <t>En reunion con el equipo coordinador se definieron responsabilidades para la organización y buen desarrollo de la audiencia publica.</t>
  </si>
  <si>
    <t>Se elaboro, se socializo con el grupo de trabajo y publico en la pagina web institucional el cronograma de actividades para la audiencia publica de rendicion de cuentas.</t>
  </si>
  <si>
    <t>Se dispuso de un sitio en la pagina web institucional, para publicar toda la informacion relacionada con la Audiencia publica de rendicion de cuentas, ademas de las redes sociales que fueron utilizadas para el mismo fin</t>
  </si>
  <si>
    <t>se utilizaron las redes sociales para la divulgacion del evento</t>
  </si>
  <si>
    <t>CUATRIMESTRE 2023</t>
  </si>
  <si>
    <t>La oficina de estaditicas tiene caracterizada la poblacion usuaria del hospital y sus diferentes sedes</t>
  </si>
  <si>
    <t>Se habilito en la pagina web institucional el link para las PQRS, donde los ciudadanos podran realizar sus quejas peticiones y reclamos</t>
  </si>
  <si>
    <t xml:space="preserve">La informacion a sido actualizada en la pagina web institucional </t>
  </si>
  <si>
    <t xml:space="preserve">Se esta actualizando la informacion en la pagina web institucional </t>
  </si>
  <si>
    <t xml:space="preserve">Se reportan las PQRS  en el momento que son recibidas en la institucion para ser atendidas </t>
  </si>
  <si>
    <t xml:space="preserve">El informe de  seguimiento a la PQRS se realiza semestralmente </t>
  </si>
  <si>
    <t>Se le informa a la ciudadania el link y el formato disponible para que realicen las PQRS</t>
  </si>
  <si>
    <t>Aunque se a hecho enfasis en la actualizacion de la informacion esta no a sido actualizada en su totalidad.</t>
  </si>
  <si>
    <t>Se viene registrando en el SECOP  la contratacion  del la E:S:E hospital de Nazareth</t>
  </si>
  <si>
    <t>Evaluar evento de rendición de cuentas de la vigencia 2023</t>
  </si>
  <si>
    <t>Se promueven los servicios  que ofrece el hospital utilizando las redes sociales, Pagina Web y la emisora local.</t>
  </si>
  <si>
    <t># de actividades realizadas según caja de herramientas.</t>
  </si>
  <si>
    <t>el link esta habilitado en la pagina web, sin embargo se debe continuar actualizando la informacion.</t>
  </si>
  <si>
    <t>Se habilito en la pagina web institucional el link para las PQRS, donde los ciudadanos podran realizar sus quejas peticiones y reclamos.</t>
  </si>
  <si>
    <t>Sistema de Informacion implementado.</t>
  </si>
  <si>
    <t>ORIGINAL FIRMADO</t>
  </si>
  <si>
    <t>Realizar evento de Audiencia de  rendición de cuentas de la vigencia 2022. para rendir cuentas a la ciudadanía y grupo de interés.</t>
  </si>
  <si>
    <t>Se realizaron encuestas de satisfaccion de usuarios para medir el nivel de  satisfaccion de los usuarios en las diferentes sedes, por los servicios recibidos en este cuatrimestre.</t>
  </si>
  <si>
    <t>OCI - SEGUIMIENTO  02-  11/09/2023</t>
  </si>
  <si>
    <t>Actividad que esta pendiente de realizar.</t>
  </si>
  <si>
    <t>Se prepara el segundo informe de seguimiento en el segundo cuatrimestre del 2023</t>
  </si>
  <si>
    <t>No se evidencia la realización de actividades de sensibilización a los funcionarios del hospital que promuevan las buenas practicas y eviten la materialización de hechos de corrupción.</t>
  </si>
  <si>
    <t xml:space="preserve">Actividad realizada para la Vigencia 2023. </t>
  </si>
  <si>
    <t xml:space="preserve">El mapa de riesgo de la vigencia 2023, se realizo en el mes de Febrero pero no a sido socializada y evidenciada. </t>
  </si>
  <si>
    <t>A sido actualizado sin embargo no a sido  publicado el mapa de riesgos de corrupcion de la vigencia 2023</t>
  </si>
  <si>
    <t>Estas se encuentran plasmados en el mapa de riesgo.</t>
  </si>
  <si>
    <t>Hasta la fecha aun no se han realizado actualizaciones. Auque se a hecho la observacion por parte de control interno.</t>
  </si>
  <si>
    <t>https://onedrive.live.com/edit?id=C341B1A2F33828F!2730&amp;resid=C341B1A2F33828F!2730&amp;ithint=file%2cpptx&amp;authkey=!ADjFWaVE01vKEWU&amp;wdo=2&amp;cid=0c341b1a2f33828f</t>
  </si>
  <si>
    <t>Fecha seguimiento:</t>
  </si>
  <si>
    <t>Componente</t>
  </si>
  <si>
    <t>Actividades programadas</t>
  </si>
  <si>
    <t>Promedio de Actividades cumplidas</t>
  </si>
  <si>
    <t>% de avance</t>
  </si>
  <si>
    <t>GESTION DE RIESGO</t>
  </si>
  <si>
    <t>ANTITRAMITE</t>
  </si>
  <si>
    <t>RENDICION DE CUENTAS</t>
  </si>
  <si>
    <t>ATENCION AL CIUDADANO</t>
  </si>
  <si>
    <t>TRANSPARENCIA</t>
  </si>
  <si>
    <t>TOTALES</t>
  </si>
  <si>
    <t>E.S.E HOSPITAL DE NAZARETH 
   PLAN ANTICORRUPCION Y ATENCION AL CIUDADANO 2023</t>
  </si>
  <si>
    <t>SEGUIMIENTO   AL PLAN ANTICORRUPCION Y ATENCION AL CIUDADANO VIGENCIA 2023</t>
  </si>
  <si>
    <t>OCI - SEGUIMIENTO  02 - 11/09/2023</t>
  </si>
  <si>
    <t xml:space="preserve">Se realizo la audiencia publica de rendicion de cuentas de manera presencial en el corregimiento de Nazareth </t>
  </si>
  <si>
    <t xml:space="preserve">se organizo el evento y se realizo en la E.S.E. HOSPITAL DE NAZARETH - URIBIA LA GUAJIRA. </t>
  </si>
  <si>
    <t>Esta conformada la Alianza de Usuarios del Hospital de Nazareth,  se evidenan las actas de las reuniones realizadas en lo corrido de este año</t>
  </si>
  <si>
    <t>Se evidenan las actas de las reuniones realizadas en el segundo cuatrimestre de este año .</t>
  </si>
  <si>
    <t>Elaborar y Publicar en la web institucional  el informe de la rendicion de cuentas de la vigencia 2022</t>
  </si>
  <si>
    <t>Se evidencia el acta o el informe de la Audiencia publica de rendicion de cuentas realiza en el presente año.</t>
  </si>
  <si>
    <t>Se evidencia lel informes de los resultados de la encuesta en lo correspondiente a  Audiencia publica de rendicon de cuentas realiza en el presente año.</t>
  </si>
  <si>
    <t>Se evidencia el cumplimiento de esta labor, aun cuando se ha solictado la informacion a los funcionarios que coordinan esta actividad</t>
  </si>
  <si>
    <t xml:space="preserve">Se evidencia la publicacion del acta. </t>
  </si>
  <si>
    <t xml:space="preserve">Acta o folleto  de Socializacion </t>
  </si>
</sst>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d/mm/yyyy;@"/>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mmm\-yyyy"/>
  </numFmts>
  <fonts count="116">
    <font>
      <sz val="11"/>
      <color theme="1"/>
      <name val="Trebuchet MS"/>
      <family val="2"/>
    </font>
    <font>
      <sz val="11"/>
      <color indexed="8"/>
      <name val="Calibri"/>
      <family val="2"/>
    </font>
    <font>
      <sz val="10"/>
      <color indexed="8"/>
      <name val="Arial"/>
      <family val="2"/>
    </font>
    <font>
      <sz val="10"/>
      <color indexed="10"/>
      <name val="Calibri"/>
      <family val="2"/>
    </font>
    <font>
      <b/>
      <sz val="18"/>
      <name val="Arial"/>
      <family val="2"/>
    </font>
    <font>
      <sz val="18"/>
      <name val="Arial"/>
      <family val="2"/>
    </font>
    <font>
      <b/>
      <sz val="22"/>
      <name val="Arial Narrow"/>
      <family val="2"/>
    </font>
    <font>
      <b/>
      <sz val="22"/>
      <name val="Arial"/>
      <family val="2"/>
    </font>
    <font>
      <sz val="22"/>
      <name val="Arial"/>
      <family val="2"/>
    </font>
    <font>
      <b/>
      <sz val="18"/>
      <name val="Arial Narrow"/>
      <family val="2"/>
    </font>
    <font>
      <b/>
      <sz val="20"/>
      <name val="Arial Narrow"/>
      <family val="2"/>
    </font>
    <font>
      <b/>
      <sz val="20"/>
      <name val="Arial"/>
      <family val="2"/>
    </font>
    <font>
      <sz val="20"/>
      <name val="Arial"/>
      <family val="2"/>
    </font>
    <font>
      <b/>
      <sz val="24"/>
      <name val="Arial Narrow"/>
      <family val="2"/>
    </font>
    <font>
      <sz val="9"/>
      <name val="Tahoma"/>
      <family val="2"/>
    </font>
    <font>
      <b/>
      <sz val="16"/>
      <name val="Tahoma"/>
      <family val="2"/>
    </font>
    <font>
      <b/>
      <sz val="20"/>
      <name val="Tahoma"/>
      <family val="2"/>
    </font>
    <font>
      <b/>
      <sz val="11"/>
      <color indexed="8"/>
      <name val="Trebuchet MS"/>
      <family val="2"/>
    </font>
    <font>
      <sz val="14"/>
      <name val="Arial"/>
      <family val="2"/>
    </font>
    <font>
      <sz val="8"/>
      <name val="Trebuchet MS"/>
      <family val="2"/>
    </font>
    <font>
      <sz val="11"/>
      <color indexed="8"/>
      <name val="Trebuchet MS"/>
      <family val="2"/>
    </font>
    <font>
      <sz val="11"/>
      <color indexed="9"/>
      <name val="Trebuchet MS"/>
      <family val="2"/>
    </font>
    <font>
      <sz val="11"/>
      <color indexed="17"/>
      <name val="Trebuchet MS"/>
      <family val="2"/>
    </font>
    <font>
      <b/>
      <sz val="11"/>
      <color indexed="52"/>
      <name val="Trebuchet MS"/>
      <family val="2"/>
    </font>
    <font>
      <b/>
      <sz val="11"/>
      <color indexed="9"/>
      <name val="Trebuchet MS"/>
      <family val="2"/>
    </font>
    <font>
      <sz val="11"/>
      <color indexed="52"/>
      <name val="Trebuchet MS"/>
      <family val="2"/>
    </font>
    <font>
      <b/>
      <sz val="15"/>
      <color indexed="60"/>
      <name val="Trebuchet MS"/>
      <family val="2"/>
    </font>
    <font>
      <b/>
      <sz val="11"/>
      <color indexed="60"/>
      <name val="Trebuchet MS"/>
      <family val="2"/>
    </font>
    <font>
      <sz val="11"/>
      <color indexed="62"/>
      <name val="Trebuchet MS"/>
      <family val="2"/>
    </font>
    <font>
      <u val="single"/>
      <sz val="11"/>
      <color indexed="52"/>
      <name val="Trebuchet MS"/>
      <family val="2"/>
    </font>
    <font>
      <u val="single"/>
      <sz val="11"/>
      <color indexed="47"/>
      <name val="Trebuchet MS"/>
      <family val="2"/>
    </font>
    <font>
      <sz val="11"/>
      <color indexed="20"/>
      <name val="Trebuchet MS"/>
      <family val="2"/>
    </font>
    <font>
      <sz val="11"/>
      <color indexed="60"/>
      <name val="Trebuchet MS"/>
      <family val="2"/>
    </font>
    <font>
      <b/>
      <sz val="11"/>
      <color indexed="63"/>
      <name val="Trebuchet MS"/>
      <family val="2"/>
    </font>
    <font>
      <sz val="11"/>
      <color indexed="10"/>
      <name val="Trebuchet MS"/>
      <family val="2"/>
    </font>
    <font>
      <i/>
      <sz val="11"/>
      <color indexed="23"/>
      <name val="Trebuchet MS"/>
      <family val="2"/>
    </font>
    <font>
      <sz val="18"/>
      <color indexed="60"/>
      <name val="Trebuchet MS"/>
      <family val="2"/>
    </font>
    <font>
      <b/>
      <sz val="13"/>
      <color indexed="60"/>
      <name val="Trebuchet MS"/>
      <family val="2"/>
    </font>
    <font>
      <sz val="11"/>
      <color indexed="8"/>
      <name val="Arial"/>
      <family val="2"/>
    </font>
    <font>
      <b/>
      <sz val="11"/>
      <color indexed="8"/>
      <name val="Arial"/>
      <family val="2"/>
    </font>
    <font>
      <sz val="14"/>
      <color indexed="8"/>
      <name val="Calibri"/>
      <family val="2"/>
    </font>
    <font>
      <sz val="14"/>
      <color indexed="9"/>
      <name val="Calibri"/>
      <family val="2"/>
    </font>
    <font>
      <sz val="14"/>
      <color indexed="8"/>
      <name val="Trebuchet MS"/>
      <family val="2"/>
    </font>
    <font>
      <sz val="18"/>
      <color indexed="8"/>
      <name val="Arial"/>
      <family val="2"/>
    </font>
    <font>
      <sz val="20"/>
      <color indexed="8"/>
      <name val="Trebuchet MS"/>
      <family val="2"/>
    </font>
    <font>
      <sz val="20"/>
      <color indexed="8"/>
      <name val="Arial"/>
      <family val="2"/>
    </font>
    <font>
      <b/>
      <sz val="20"/>
      <color indexed="8"/>
      <name val="Arial"/>
      <family val="2"/>
    </font>
    <font>
      <b/>
      <sz val="18"/>
      <color indexed="8"/>
      <name val="Arial"/>
      <family val="2"/>
    </font>
    <font>
      <sz val="18"/>
      <color indexed="8"/>
      <name val="Trebuchet MS"/>
      <family val="2"/>
    </font>
    <font>
      <sz val="18"/>
      <name val="Trebuchet MS"/>
      <family val="2"/>
    </font>
    <font>
      <sz val="16"/>
      <color indexed="8"/>
      <name val="Trebuchet MS"/>
      <family val="2"/>
    </font>
    <font>
      <sz val="22"/>
      <color indexed="8"/>
      <name val="Arial"/>
      <family val="2"/>
    </font>
    <font>
      <sz val="14"/>
      <color indexed="8"/>
      <name val="Arial"/>
      <family val="2"/>
    </font>
    <font>
      <sz val="14"/>
      <name val="Trebuchet MS"/>
      <family val="2"/>
    </font>
    <font>
      <sz val="14"/>
      <color indexed="10"/>
      <name val="Trebuchet MS"/>
      <family val="2"/>
    </font>
    <font>
      <sz val="14"/>
      <color indexed="10"/>
      <name val="Arial"/>
      <family val="2"/>
    </font>
    <font>
      <b/>
      <sz val="14"/>
      <color indexed="22"/>
      <name val="Arial"/>
      <family val="2"/>
    </font>
    <font>
      <b/>
      <sz val="18"/>
      <name val="Trebuchet MS"/>
      <family val="2"/>
    </font>
    <font>
      <b/>
      <sz val="18"/>
      <color indexed="8"/>
      <name val="Trebuchet MS"/>
      <family val="2"/>
    </font>
    <font>
      <sz val="16"/>
      <color indexed="8"/>
      <name val="Arial"/>
      <family val="2"/>
    </font>
    <font>
      <u val="single"/>
      <sz val="16"/>
      <name val="Trebuchet MS"/>
      <family val="2"/>
    </font>
    <font>
      <b/>
      <sz val="9"/>
      <color indexed="8"/>
      <name val="Arial"/>
      <family val="2"/>
    </font>
    <font>
      <b/>
      <sz val="20"/>
      <color indexed="8"/>
      <name val="Trebuchet MS"/>
      <family val="2"/>
    </font>
    <font>
      <i/>
      <sz val="11"/>
      <color indexed="8"/>
      <name val="Trebuchet MS"/>
      <family val="2"/>
    </font>
    <font>
      <b/>
      <sz val="22"/>
      <color indexed="8"/>
      <name val="Arial"/>
      <family val="2"/>
    </font>
    <font>
      <b/>
      <sz val="24"/>
      <color indexed="8"/>
      <name val="Trebuchet MS"/>
      <family val="2"/>
    </font>
    <font>
      <b/>
      <sz val="22"/>
      <color indexed="8"/>
      <name val="Trebuchet MS"/>
      <family val="2"/>
    </font>
    <font>
      <b/>
      <sz val="14"/>
      <color indexed="8"/>
      <name val="Arial"/>
      <family val="2"/>
    </font>
    <font>
      <sz val="11"/>
      <name val="Trebuchet MS"/>
      <family val="2"/>
    </font>
    <font>
      <b/>
      <sz val="10"/>
      <color indexed="8"/>
      <name val="Arial"/>
      <family val="2"/>
    </font>
    <font>
      <sz val="11"/>
      <color theme="0"/>
      <name val="Trebuchet MS"/>
      <family val="2"/>
    </font>
    <font>
      <sz val="11"/>
      <color rgb="FF006100"/>
      <name val="Trebuchet MS"/>
      <family val="2"/>
    </font>
    <font>
      <b/>
      <sz val="11"/>
      <color rgb="FFFA7D00"/>
      <name val="Trebuchet MS"/>
      <family val="2"/>
    </font>
    <font>
      <b/>
      <sz val="11"/>
      <color theme="0"/>
      <name val="Trebuchet MS"/>
      <family val="2"/>
    </font>
    <font>
      <sz val="11"/>
      <color rgb="FFFA7D00"/>
      <name val="Trebuchet MS"/>
      <family val="2"/>
    </font>
    <font>
      <b/>
      <sz val="15"/>
      <color theme="3"/>
      <name val="Trebuchet MS"/>
      <family val="2"/>
    </font>
    <font>
      <b/>
      <sz val="11"/>
      <color theme="3"/>
      <name val="Trebuchet MS"/>
      <family val="2"/>
    </font>
    <font>
      <sz val="11"/>
      <color rgb="FF3F3F76"/>
      <name val="Trebuchet MS"/>
      <family val="2"/>
    </font>
    <font>
      <u val="single"/>
      <sz val="11"/>
      <color theme="10"/>
      <name val="Trebuchet MS"/>
      <family val="2"/>
    </font>
    <font>
      <u val="single"/>
      <sz val="11"/>
      <color theme="11"/>
      <name val="Trebuchet MS"/>
      <family val="2"/>
    </font>
    <font>
      <sz val="11"/>
      <color rgb="FF9C0006"/>
      <name val="Trebuchet MS"/>
      <family val="2"/>
    </font>
    <font>
      <sz val="11"/>
      <color rgb="FF9C6500"/>
      <name val="Trebuchet MS"/>
      <family val="2"/>
    </font>
    <font>
      <b/>
      <sz val="11"/>
      <color rgb="FF3F3F3F"/>
      <name val="Trebuchet MS"/>
      <family val="2"/>
    </font>
    <font>
      <sz val="11"/>
      <color rgb="FFFF0000"/>
      <name val="Trebuchet MS"/>
      <family val="2"/>
    </font>
    <font>
      <i/>
      <sz val="11"/>
      <color rgb="FF7F7F7F"/>
      <name val="Trebuchet MS"/>
      <family val="2"/>
    </font>
    <font>
      <sz val="18"/>
      <color theme="3"/>
      <name val="Trebuchet MS"/>
      <family val="2"/>
    </font>
    <font>
      <b/>
      <sz val="13"/>
      <color theme="3"/>
      <name val="Trebuchet MS"/>
      <family val="2"/>
    </font>
    <font>
      <b/>
      <sz val="11"/>
      <color theme="1"/>
      <name val="Trebuchet MS"/>
      <family val="2"/>
    </font>
    <font>
      <sz val="11"/>
      <color theme="1"/>
      <name val="Arial"/>
      <family val="2"/>
    </font>
    <font>
      <b/>
      <sz val="11"/>
      <color theme="1"/>
      <name val="Arial"/>
      <family val="2"/>
    </font>
    <font>
      <sz val="14"/>
      <color theme="1"/>
      <name val="Calibri"/>
      <family val="2"/>
    </font>
    <font>
      <sz val="14"/>
      <color theme="0"/>
      <name val="Calibri"/>
      <family val="2"/>
    </font>
    <font>
      <sz val="14"/>
      <color theme="1"/>
      <name val="Trebuchet MS"/>
      <family val="2"/>
    </font>
    <font>
      <sz val="18"/>
      <color theme="1"/>
      <name val="Arial"/>
      <family val="2"/>
    </font>
    <font>
      <sz val="20"/>
      <color theme="1"/>
      <name val="Trebuchet MS"/>
      <family val="2"/>
    </font>
    <font>
      <sz val="20"/>
      <color theme="1"/>
      <name val="Arial"/>
      <family val="2"/>
    </font>
    <font>
      <b/>
      <sz val="20"/>
      <color theme="1"/>
      <name val="Arial"/>
      <family val="2"/>
    </font>
    <font>
      <b/>
      <sz val="18"/>
      <color theme="1"/>
      <name val="Arial"/>
      <family val="2"/>
    </font>
    <font>
      <sz val="18"/>
      <color theme="1"/>
      <name val="Trebuchet MS"/>
      <family val="2"/>
    </font>
    <font>
      <sz val="16"/>
      <color theme="1"/>
      <name val="Trebuchet MS"/>
      <family val="2"/>
    </font>
    <font>
      <sz val="22"/>
      <color theme="1"/>
      <name val="Arial"/>
      <family val="2"/>
    </font>
    <font>
      <sz val="14"/>
      <color theme="1"/>
      <name val="Arial"/>
      <family val="2"/>
    </font>
    <font>
      <sz val="14"/>
      <color rgb="FFFF0000"/>
      <name val="Trebuchet MS"/>
      <family val="2"/>
    </font>
    <font>
      <sz val="14"/>
      <color rgb="FFFF0000"/>
      <name val="Arial"/>
      <family val="2"/>
    </font>
    <font>
      <b/>
      <sz val="14"/>
      <color theme="2" tint="-0.24997000396251678"/>
      <name val="Arial"/>
      <family val="2"/>
    </font>
    <font>
      <b/>
      <sz val="18"/>
      <color theme="1"/>
      <name val="Trebuchet MS"/>
      <family val="2"/>
    </font>
    <font>
      <sz val="16"/>
      <color theme="1"/>
      <name val="Arial"/>
      <family val="2"/>
    </font>
    <font>
      <b/>
      <sz val="9"/>
      <color theme="1"/>
      <name val="Arial"/>
      <family val="2"/>
    </font>
    <font>
      <b/>
      <sz val="10"/>
      <color theme="1"/>
      <name val="Arial"/>
      <family val="2"/>
    </font>
    <font>
      <b/>
      <sz val="20"/>
      <color theme="1"/>
      <name val="Trebuchet MS"/>
      <family val="2"/>
    </font>
    <font>
      <i/>
      <sz val="11"/>
      <color theme="1"/>
      <name val="Trebuchet MS"/>
      <family val="2"/>
    </font>
    <font>
      <b/>
      <sz val="22"/>
      <color theme="1"/>
      <name val="Arial"/>
      <family val="2"/>
    </font>
    <font>
      <b/>
      <sz val="24"/>
      <color theme="1"/>
      <name val="Trebuchet MS"/>
      <family val="2"/>
    </font>
    <font>
      <b/>
      <sz val="22"/>
      <color theme="1"/>
      <name val="Trebuchet MS"/>
      <family val="2"/>
    </font>
    <font>
      <b/>
      <sz val="14"/>
      <color theme="1"/>
      <name val="Arial"/>
      <family val="2"/>
    </font>
    <font>
      <b/>
      <sz val="8"/>
      <name val="Trebuchet MS"/>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theme="0"/>
        <bgColor indexed="64"/>
      </patternFill>
    </fill>
    <fill>
      <patternFill patternType="solid">
        <fgColor theme="3" tint="0.39998000860214233"/>
        <bgColor indexed="64"/>
      </patternFill>
    </fill>
    <fill>
      <patternFill patternType="solid">
        <fgColor theme="7" tint="0.7999799847602844"/>
        <bgColor indexed="64"/>
      </patternFill>
    </fill>
    <fill>
      <patternFill patternType="solid">
        <fgColor rgb="FF00B050"/>
        <bgColor indexed="64"/>
      </patternFill>
    </fill>
    <fill>
      <patternFill patternType="solid">
        <fgColor rgb="FF00B050"/>
        <bgColor indexed="64"/>
      </patternFill>
    </fill>
    <fill>
      <patternFill patternType="solid">
        <fgColor theme="1" tint="0.49998000264167786"/>
        <bgColor indexed="64"/>
      </patternFill>
    </fill>
    <fill>
      <patternFill patternType="solid">
        <fgColor theme="3" tint="0.5999900102615356"/>
        <bgColor indexed="64"/>
      </patternFill>
    </fill>
    <fill>
      <patternFill patternType="solid">
        <fgColor rgb="FFFFC000"/>
        <bgColor indexed="64"/>
      </patternFill>
    </fill>
    <fill>
      <patternFill patternType="solid">
        <fgColor theme="0" tint="-0.04997999966144562"/>
        <bgColor indexed="64"/>
      </patternFill>
    </fill>
    <fill>
      <patternFill patternType="solid">
        <fgColor rgb="FF92D050"/>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style="thin"/>
    </border>
    <border>
      <left style="thin"/>
      <right style="thin"/>
      <top style="thin"/>
      <bottom style="medium"/>
    </border>
    <border>
      <left style="thin"/>
      <right style="thin"/>
      <top style="medium"/>
      <bottom style="medium"/>
    </border>
    <border>
      <left style="thin"/>
      <right style="medium"/>
      <top style="medium"/>
      <bottom style="thin"/>
    </border>
    <border>
      <left style="thin"/>
      <right style="medium"/>
      <top style="thin"/>
      <bottom style="medium"/>
    </border>
    <border>
      <left style="thin"/>
      <right style="thin"/>
      <top style="thin"/>
      <bottom style="thin"/>
    </border>
    <border>
      <left style="thin"/>
      <right style="medium"/>
      <top style="thin"/>
      <bottom style="thin"/>
    </border>
    <border>
      <left style="thin"/>
      <right style="medium"/>
      <top/>
      <bottom style="thin"/>
    </border>
    <border>
      <left style="thin"/>
      <right>
        <color indexed="63"/>
      </right>
      <top style="medium"/>
      <bottom style="medium"/>
    </border>
    <border>
      <left style="medium"/>
      <right style="medium"/>
      <top style="medium"/>
      <bottom style="medium"/>
    </border>
    <border>
      <left style="thin"/>
      <right style="medium"/>
      <top style="medium"/>
      <bottom style="medium"/>
    </border>
    <border>
      <left style="thin"/>
      <right style="thin"/>
      <top style="thin"/>
      <bottom/>
    </border>
    <border>
      <left style="thin"/>
      <right style="thin"/>
      <top/>
      <bottom style="thin"/>
    </border>
    <border>
      <left style="medium"/>
      <right style="thin"/>
      <top style="medium"/>
      <bottom style="medium"/>
    </border>
    <border>
      <left style="medium"/>
      <right style="thin"/>
      <top/>
      <bottom/>
    </border>
    <border>
      <left style="medium"/>
      <right style="thin"/>
      <top style="medium"/>
      <bottom style="thin"/>
    </border>
    <border>
      <left style="medium"/>
      <right style="thin"/>
      <top style="thin"/>
      <bottom style="thin"/>
    </border>
    <border>
      <left style="medium"/>
      <right style="thin"/>
      <top style="medium"/>
      <bottom/>
    </border>
    <border>
      <left style="thin"/>
      <right style="medium"/>
      <top style="thin"/>
      <bottom>
        <color indexed="63"/>
      </botto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border>
    <border>
      <left>
        <color indexed="63"/>
      </left>
      <right/>
      <top style="thin"/>
      <bottom style="medium"/>
    </border>
    <border>
      <left style="medium"/>
      <right style="thin"/>
      <top style="thin"/>
      <bottom/>
    </border>
    <border>
      <left/>
      <right style="medium"/>
      <top style="medium"/>
      <bottom style="thin"/>
    </border>
    <border>
      <left/>
      <right style="medium"/>
      <top style="thin"/>
      <bottom style="thin"/>
    </border>
    <border>
      <left>
        <color indexed="63"/>
      </left>
      <right style="medium"/>
      <top style="thin"/>
      <bottom>
        <color indexed="63"/>
      </bottom>
    </border>
    <border>
      <left/>
      <right style="medium"/>
      <top style="thin"/>
      <bottom style="medium"/>
    </border>
    <border>
      <left style="medium"/>
      <right style="medium"/>
      <top style="medium"/>
      <bottom>
        <color indexed="63"/>
      </bottom>
    </border>
    <border>
      <left style="medium"/>
      <right style="thin"/>
      <top style="thin"/>
      <bottom style="medium"/>
    </border>
    <border>
      <left style="medium"/>
      <right style="medium"/>
      <top>
        <color indexed="63"/>
      </top>
      <bottom style="medium"/>
    </border>
    <border>
      <left style="medium"/>
      <right style="medium"/>
      <top/>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right/>
      <top/>
      <bottom style="thin"/>
    </border>
    <border>
      <left>
        <color indexed="63"/>
      </left>
      <right style="thin"/>
      <top>
        <color indexed="63"/>
      </top>
      <bottom style="thin"/>
    </border>
    <border>
      <left style="medium"/>
      <right>
        <color indexed="63"/>
      </right>
      <top style="medium"/>
      <bottom style="medium"/>
    </border>
    <border>
      <left style="medium"/>
      <right style="thin"/>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medium"/>
    </border>
    <border>
      <left style="medium"/>
      <right/>
      <top/>
      <bottom style="thin"/>
    </border>
    <border>
      <left/>
      <right style="medium"/>
      <top/>
      <bottom style="thin"/>
    </border>
    <border>
      <left style="medium"/>
      <right style="thin"/>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1" fillId="20" borderId="0" applyNumberFormat="0" applyBorder="0" applyAlignment="0" applyProtection="0"/>
    <xf numFmtId="0" fontId="72" fillId="21" borderId="1" applyNumberFormat="0" applyAlignment="0" applyProtection="0"/>
    <xf numFmtId="0" fontId="73" fillId="22" borderId="2" applyNumberFormat="0" applyAlignment="0" applyProtection="0"/>
    <xf numFmtId="0" fontId="74" fillId="0" borderId="3" applyNumberFormat="0" applyFill="0" applyAlignment="0" applyProtection="0"/>
    <xf numFmtId="0" fontId="75" fillId="0" borderId="4" applyNumberFormat="0" applyFill="0" applyAlignment="0" applyProtection="0"/>
    <xf numFmtId="0" fontId="76" fillId="0" borderId="0" applyNumberFormat="0" applyFill="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70" fillId="28" borderId="0" applyNumberFormat="0" applyBorder="0" applyAlignment="0" applyProtection="0"/>
    <xf numFmtId="0" fontId="77" fillId="29" borderId="1" applyNumberFormat="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1" fillId="31" borderId="0" applyNumberFormat="0" applyBorder="0" applyAlignment="0" applyProtection="0"/>
    <xf numFmtId="0" fontId="2"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82" fillId="21" borderId="6"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0" borderId="7" applyNumberFormat="0" applyFill="0" applyAlignment="0" applyProtection="0"/>
    <xf numFmtId="0" fontId="76" fillId="0" borderId="8" applyNumberFormat="0" applyFill="0" applyAlignment="0" applyProtection="0"/>
    <xf numFmtId="0" fontId="87" fillId="0" borderId="9" applyNumberFormat="0" applyFill="0" applyAlignment="0" applyProtection="0"/>
  </cellStyleXfs>
  <cellXfs count="449">
    <xf numFmtId="0" fontId="0" fillId="0" borderId="0" xfId="0" applyFont="1" applyAlignment="1">
      <alignment/>
    </xf>
    <xf numFmtId="0" fontId="0" fillId="33" borderId="0" xfId="0" applyFill="1" applyAlignment="1">
      <alignment wrapText="1"/>
    </xf>
    <xf numFmtId="0" fontId="0" fillId="33" borderId="0" xfId="0" applyFill="1" applyAlignment="1">
      <alignment/>
    </xf>
    <xf numFmtId="0" fontId="0" fillId="33" borderId="0" xfId="0" applyFill="1" applyAlignment="1">
      <alignment/>
    </xf>
    <xf numFmtId="0" fontId="88" fillId="33" borderId="0" xfId="0" applyFont="1" applyFill="1" applyBorder="1" applyAlignment="1">
      <alignment/>
    </xf>
    <xf numFmtId="0" fontId="88" fillId="33" borderId="0" xfId="0" applyFont="1" applyFill="1" applyAlignment="1">
      <alignment/>
    </xf>
    <xf numFmtId="0" fontId="89" fillId="33" borderId="0" xfId="0" applyFont="1" applyFill="1" applyBorder="1" applyAlignment="1">
      <alignment horizontal="center"/>
    </xf>
    <xf numFmtId="0" fontId="88" fillId="33" borderId="0" xfId="0" applyFont="1" applyFill="1" applyAlignment="1">
      <alignment horizontal="center"/>
    </xf>
    <xf numFmtId="0" fontId="90" fillId="34" borderId="0" xfId="0" applyFont="1" applyFill="1" applyBorder="1" applyAlignment="1">
      <alignment/>
    </xf>
    <xf numFmtId="0" fontId="91" fillId="35" borderId="0" xfId="0" applyFont="1" applyFill="1" applyBorder="1" applyAlignment="1">
      <alignment/>
    </xf>
    <xf numFmtId="0" fontId="91" fillId="36" borderId="0" xfId="0" applyFont="1" applyFill="1" applyBorder="1" applyAlignment="1">
      <alignment/>
    </xf>
    <xf numFmtId="0" fontId="90" fillId="35" borderId="0" xfId="0" applyFont="1" applyFill="1" applyBorder="1" applyAlignment="1">
      <alignment/>
    </xf>
    <xf numFmtId="0" fontId="92" fillId="0" borderId="0" xfId="0" applyFont="1" applyAlignment="1">
      <alignment/>
    </xf>
    <xf numFmtId="0" fontId="92" fillId="33" borderId="0" xfId="0" applyFont="1" applyFill="1" applyAlignment="1">
      <alignment wrapText="1"/>
    </xf>
    <xf numFmtId="0" fontId="4" fillId="33" borderId="10" xfId="0" applyFont="1" applyFill="1" applyBorder="1" applyAlignment="1">
      <alignment horizontal="center" vertical="center" wrapText="1"/>
    </xf>
    <xf numFmtId="0" fontId="5" fillId="33" borderId="10" xfId="0" applyFont="1" applyFill="1" applyBorder="1" applyAlignment="1">
      <alignment horizontal="left" vertical="center" wrapText="1"/>
    </xf>
    <xf numFmtId="0" fontId="5"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5" fillId="33" borderId="11" xfId="0" applyFont="1" applyFill="1" applyBorder="1" applyAlignment="1">
      <alignment horizontal="left" vertical="center" wrapText="1"/>
    </xf>
    <xf numFmtId="0" fontId="5"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5" fillId="33" borderId="12" xfId="0" applyFont="1" applyFill="1" applyBorder="1" applyAlignment="1">
      <alignment horizontal="left" vertical="center" wrapText="1"/>
    </xf>
    <xf numFmtId="186" fontId="93" fillId="33" borderId="13" xfId="0" applyNumberFormat="1" applyFont="1" applyFill="1" applyBorder="1" applyAlignment="1">
      <alignment horizontal="center" vertical="center" wrapText="1"/>
    </xf>
    <xf numFmtId="186" fontId="5" fillId="33" borderId="14" xfId="0" applyNumberFormat="1" applyFont="1" applyFill="1" applyBorder="1" applyAlignment="1">
      <alignment horizontal="center" vertical="center" wrapText="1"/>
    </xf>
    <xf numFmtId="0" fontId="93" fillId="33" borderId="10" xfId="0" applyFont="1" applyFill="1" applyBorder="1" applyAlignment="1">
      <alignment horizontal="center" vertical="center" wrapText="1"/>
    </xf>
    <xf numFmtId="14" fontId="93" fillId="33" borderId="13" xfId="0" applyNumberFormat="1" applyFont="1" applyFill="1" applyBorder="1" applyAlignment="1">
      <alignment horizontal="center" vertical="center" wrapText="1"/>
    </xf>
    <xf numFmtId="0" fontId="93" fillId="33" borderId="15" xfId="0" applyFont="1" applyFill="1" applyBorder="1" applyAlignment="1">
      <alignment horizontal="center" vertical="center" wrapText="1"/>
    </xf>
    <xf numFmtId="14" fontId="93" fillId="33" borderId="16" xfId="0" applyNumberFormat="1" applyFont="1" applyFill="1" applyBorder="1" applyAlignment="1">
      <alignment horizontal="center" vertical="center" wrapText="1"/>
    </xf>
    <xf numFmtId="0" fontId="4" fillId="33" borderId="15" xfId="0" applyFont="1" applyFill="1" applyBorder="1" applyAlignment="1">
      <alignment horizontal="center" vertical="center" wrapText="1"/>
    </xf>
    <xf numFmtId="0" fontId="5" fillId="33" borderId="15" xfId="0" applyFont="1" applyFill="1" applyBorder="1" applyAlignment="1">
      <alignment horizontal="center" vertical="center" wrapText="1"/>
    </xf>
    <xf numFmtId="14" fontId="93" fillId="33" borderId="13" xfId="0" applyNumberFormat="1" applyFont="1" applyFill="1" applyBorder="1" applyAlignment="1">
      <alignment horizontal="center" vertical="center"/>
    </xf>
    <xf numFmtId="14" fontId="93" fillId="33" borderId="16" xfId="0" applyNumberFormat="1" applyFont="1" applyFill="1" applyBorder="1" applyAlignment="1">
      <alignment horizontal="center" vertical="center"/>
    </xf>
    <xf numFmtId="0" fontId="93" fillId="0" borderId="15" xfId="0" applyFont="1" applyFill="1" applyBorder="1" applyAlignment="1">
      <alignment horizontal="justify" vertical="center" wrapText="1"/>
    </xf>
    <xf numFmtId="0" fontId="5" fillId="0" borderId="15" xfId="0" applyFont="1" applyFill="1" applyBorder="1" applyAlignment="1">
      <alignment horizontal="center" vertical="center" wrapText="1"/>
    </xf>
    <xf numFmtId="0" fontId="93" fillId="33" borderId="14" xfId="0" applyFont="1" applyFill="1" applyBorder="1" applyAlignment="1">
      <alignment horizontal="center" vertical="center" wrapText="1"/>
    </xf>
    <xf numFmtId="14" fontId="93" fillId="33" borderId="17" xfId="0" applyNumberFormat="1" applyFont="1" applyFill="1" applyBorder="1" applyAlignment="1">
      <alignment horizontal="center" vertical="center" wrapText="1"/>
    </xf>
    <xf numFmtId="0" fontId="4" fillId="33" borderId="15" xfId="0" applyFont="1" applyFill="1" applyBorder="1" applyAlignment="1">
      <alignment horizontal="center" vertical="center"/>
    </xf>
    <xf numFmtId="0" fontId="5" fillId="33" borderId="12" xfId="0" applyFont="1" applyFill="1" applyBorder="1" applyAlignment="1">
      <alignment horizontal="center" vertical="center" wrapText="1"/>
    </xf>
    <xf numFmtId="0" fontId="5" fillId="33" borderId="18" xfId="0" applyFont="1" applyFill="1" applyBorder="1" applyAlignment="1">
      <alignment horizontal="center" vertical="center" wrapText="1"/>
    </xf>
    <xf numFmtId="186" fontId="93" fillId="33" borderId="19" xfId="0" applyNumberFormat="1" applyFont="1" applyFill="1" applyBorder="1" applyAlignment="1">
      <alignment horizontal="center" vertical="center" wrapText="1"/>
    </xf>
    <xf numFmtId="0" fontId="8" fillId="35" borderId="12" xfId="0" applyFont="1" applyFill="1" applyBorder="1" applyAlignment="1" applyProtection="1">
      <alignment horizontal="center" vertical="center" wrapText="1"/>
      <protection/>
    </xf>
    <xf numFmtId="0" fontId="7" fillId="33" borderId="12" xfId="0" applyFont="1" applyFill="1" applyBorder="1" applyAlignment="1">
      <alignment horizontal="center" vertical="center" wrapText="1"/>
    </xf>
    <xf numFmtId="0" fontId="8" fillId="35" borderId="12" xfId="0" applyFont="1" applyFill="1" applyBorder="1" applyAlignment="1">
      <alignment vertical="center" wrapText="1"/>
    </xf>
    <xf numFmtId="0" fontId="8" fillId="35" borderId="12" xfId="0" applyFont="1" applyFill="1" applyBorder="1" applyAlignment="1" applyProtection="1">
      <alignment vertical="center" wrapText="1"/>
      <protection/>
    </xf>
    <xf numFmtId="14" fontId="8" fillId="35" borderId="20" xfId="0" applyNumberFormat="1" applyFont="1" applyFill="1" applyBorder="1" applyAlignment="1" applyProtection="1">
      <alignment vertical="center" wrapText="1"/>
      <protection/>
    </xf>
    <xf numFmtId="0" fontId="94" fillId="33" borderId="0" xfId="0" applyFont="1" applyFill="1" applyAlignment="1">
      <alignment/>
    </xf>
    <xf numFmtId="0" fontId="95" fillId="33" borderId="10" xfId="0" applyFont="1" applyFill="1" applyBorder="1" applyAlignment="1">
      <alignment horizontal="center" vertical="center"/>
    </xf>
    <xf numFmtId="0" fontId="95" fillId="33" borderId="10" xfId="0" applyFont="1" applyFill="1" applyBorder="1" applyAlignment="1">
      <alignment horizontal="center" vertical="center" wrapText="1"/>
    </xf>
    <xf numFmtId="0" fontId="95" fillId="33" borderId="15" xfId="0" applyFont="1" applyFill="1" applyBorder="1" applyAlignment="1">
      <alignment horizontal="center" vertical="center" wrapText="1"/>
    </xf>
    <xf numFmtId="0" fontId="95" fillId="33" borderId="21" xfId="0" applyFont="1" applyFill="1" applyBorder="1" applyAlignment="1">
      <alignment horizontal="center" vertical="center" wrapText="1"/>
    </xf>
    <xf numFmtId="0" fontId="95" fillId="33" borderId="15" xfId="0" applyFont="1" applyFill="1" applyBorder="1" applyAlignment="1">
      <alignment horizontal="center" vertical="center"/>
    </xf>
    <xf numFmtId="0" fontId="95" fillId="33" borderId="11" xfId="0" applyFont="1" applyFill="1" applyBorder="1" applyAlignment="1">
      <alignment horizontal="center" vertical="center"/>
    </xf>
    <xf numFmtId="0" fontId="95" fillId="0" borderId="15"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5" fillId="33" borderId="22" xfId="0" applyFont="1" applyFill="1" applyBorder="1" applyAlignment="1">
      <alignment horizontal="center" vertical="center" wrapText="1"/>
    </xf>
    <xf numFmtId="0" fontId="5" fillId="33" borderId="10" xfId="0" applyFont="1" applyFill="1" applyBorder="1" applyAlignment="1">
      <alignment horizontal="center" vertical="center"/>
    </xf>
    <xf numFmtId="0" fontId="5" fillId="33" borderId="13" xfId="0" applyFont="1" applyFill="1" applyBorder="1" applyAlignment="1">
      <alignment horizontal="center" vertical="center" wrapText="1"/>
    </xf>
    <xf numFmtId="14" fontId="5" fillId="33" borderId="14" xfId="0" applyNumberFormat="1" applyFont="1" applyFill="1" applyBorder="1" applyAlignment="1">
      <alignment horizontal="center" vertical="center" wrapText="1"/>
    </xf>
    <xf numFmtId="14" fontId="5" fillId="33" borderId="20" xfId="0" applyNumberFormat="1" applyFont="1" applyFill="1" applyBorder="1" applyAlignment="1">
      <alignment horizontal="center" vertical="center" wrapText="1"/>
    </xf>
    <xf numFmtId="0" fontId="4" fillId="33" borderId="22" xfId="0" applyFont="1" applyFill="1" applyBorder="1" applyAlignment="1">
      <alignment horizontal="center" vertical="center"/>
    </xf>
    <xf numFmtId="0" fontId="5" fillId="0" borderId="22" xfId="0" applyFont="1" applyFill="1" applyBorder="1" applyAlignment="1">
      <alignment horizontal="center" vertical="center" wrapText="1"/>
    </xf>
    <xf numFmtId="0" fontId="5" fillId="0" borderId="22" xfId="0" applyFont="1" applyFill="1" applyBorder="1" applyAlignment="1">
      <alignment horizontal="justify" vertical="center" wrapText="1"/>
    </xf>
    <xf numFmtId="0" fontId="4" fillId="33" borderId="10" xfId="0" applyFont="1" applyFill="1" applyBorder="1" applyAlignment="1">
      <alignment horizontal="center" vertical="center"/>
    </xf>
    <xf numFmtId="0" fontId="93"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 fillId="33" borderId="11" xfId="0" applyFont="1" applyFill="1" applyBorder="1" applyAlignment="1">
      <alignment horizontal="center" vertical="center"/>
    </xf>
    <xf numFmtId="0" fontId="5" fillId="0" borderId="10" xfId="0" applyFont="1" applyFill="1" applyBorder="1" applyAlignment="1">
      <alignment horizontal="left" vertical="center" wrapText="1"/>
    </xf>
    <xf numFmtId="14" fontId="5" fillId="33" borderId="13" xfId="0" applyNumberFormat="1" applyFont="1" applyFill="1" applyBorder="1" applyAlignment="1">
      <alignment horizontal="center" vertical="center"/>
    </xf>
    <xf numFmtId="14" fontId="5" fillId="33" borderId="17" xfId="0" applyNumberFormat="1" applyFont="1" applyFill="1" applyBorder="1" applyAlignment="1">
      <alignment horizontal="center" vertical="center"/>
    </xf>
    <xf numFmtId="0" fontId="93" fillId="33" borderId="12" xfId="0" applyFont="1" applyFill="1" applyBorder="1" applyAlignment="1">
      <alignment horizontal="center" vertical="center" wrapText="1"/>
    </xf>
    <xf numFmtId="0" fontId="93" fillId="33" borderId="0" xfId="0" applyFont="1" applyFill="1" applyBorder="1" applyAlignment="1">
      <alignment/>
    </xf>
    <xf numFmtId="0" fontId="93" fillId="33" borderId="0" xfId="0" applyFont="1" applyFill="1" applyAlignment="1">
      <alignment/>
    </xf>
    <xf numFmtId="0" fontId="5" fillId="5" borderId="23" xfId="0" applyFont="1" applyFill="1" applyBorder="1" applyAlignment="1">
      <alignment vertical="center" wrapText="1"/>
    </xf>
    <xf numFmtId="0" fontId="5" fillId="5" borderId="23" xfId="0" applyFont="1" applyFill="1" applyBorder="1" applyAlignment="1">
      <alignment horizontal="center" vertical="center" wrapText="1"/>
    </xf>
    <xf numFmtId="0" fontId="7" fillId="37" borderId="23" xfId="0" applyFont="1" applyFill="1" applyBorder="1" applyAlignment="1">
      <alignment horizontal="center" vertical="center"/>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93" fillId="33" borderId="15" xfId="0" applyFont="1" applyFill="1" applyBorder="1" applyAlignment="1">
      <alignment horizontal="left" vertical="center" wrapText="1"/>
    </xf>
    <xf numFmtId="0" fontId="4" fillId="33" borderId="25" xfId="0" applyFont="1" applyFill="1" applyBorder="1" applyAlignment="1">
      <alignment horizontal="center" vertical="center" wrapText="1"/>
    </xf>
    <xf numFmtId="0" fontId="4" fillId="33" borderId="26"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1" xfId="0" applyFont="1" applyFill="1" applyBorder="1" applyAlignment="1">
      <alignment horizontal="justify" vertical="center" wrapText="1"/>
    </xf>
    <xf numFmtId="14" fontId="93" fillId="33" borderId="14" xfId="0" applyNumberFormat="1" applyFont="1" applyFill="1" applyBorder="1" applyAlignment="1">
      <alignment horizontal="center" vertical="center" wrapText="1"/>
    </xf>
    <xf numFmtId="0" fontId="95" fillId="33" borderId="13" xfId="0" applyFont="1" applyFill="1" applyBorder="1" applyAlignment="1">
      <alignment horizontal="center" vertical="center" wrapText="1"/>
    </xf>
    <xf numFmtId="0" fontId="95" fillId="33" borderId="16" xfId="0" applyFont="1" applyFill="1" applyBorder="1" applyAlignment="1">
      <alignment horizontal="center" vertical="center" wrapText="1"/>
    </xf>
    <xf numFmtId="0" fontId="95" fillId="33" borderId="28" xfId="0" applyFont="1" applyFill="1" applyBorder="1" applyAlignment="1">
      <alignment horizontal="center" vertical="center" wrapText="1"/>
    </xf>
    <xf numFmtId="0" fontId="95" fillId="33" borderId="29" xfId="0" applyFont="1" applyFill="1" applyBorder="1" applyAlignment="1">
      <alignment horizontal="center" vertical="center" wrapText="1"/>
    </xf>
    <xf numFmtId="0" fontId="95" fillId="33" borderId="30" xfId="0" applyFont="1" applyFill="1" applyBorder="1" applyAlignment="1">
      <alignment horizontal="center" vertical="center"/>
    </xf>
    <xf numFmtId="0" fontId="95" fillId="33" borderId="31" xfId="0" applyFont="1" applyFill="1" applyBorder="1" applyAlignment="1">
      <alignment horizontal="center" vertical="center" wrapText="1"/>
    </xf>
    <xf numFmtId="0" fontId="95" fillId="33" borderId="30" xfId="0" applyFont="1" applyFill="1" applyBorder="1" applyAlignment="1">
      <alignment horizontal="center" vertical="center" wrapText="1"/>
    </xf>
    <xf numFmtId="0" fontId="95" fillId="33" borderId="29" xfId="0" applyFont="1" applyFill="1" applyBorder="1" applyAlignment="1">
      <alignment horizontal="center" vertical="center"/>
    </xf>
    <xf numFmtId="0" fontId="95" fillId="0" borderId="30"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95" fillId="33" borderId="32" xfId="0" applyFont="1" applyFill="1" applyBorder="1" applyAlignment="1">
      <alignment horizontal="center" vertical="center"/>
    </xf>
    <xf numFmtId="0" fontId="95" fillId="0" borderId="33" xfId="0" applyFont="1" applyFill="1" applyBorder="1" applyAlignment="1">
      <alignment horizontal="left" vertical="center" wrapText="1"/>
    </xf>
    <xf numFmtId="0" fontId="95" fillId="0" borderId="34" xfId="0" applyFont="1" applyFill="1" applyBorder="1" applyAlignment="1">
      <alignment horizontal="left" vertical="center" wrapText="1"/>
    </xf>
    <xf numFmtId="0" fontId="95" fillId="0" borderId="35" xfId="0" applyFont="1" applyFill="1" applyBorder="1" applyAlignment="1">
      <alignment horizontal="left" vertical="center" wrapText="1"/>
    </xf>
    <xf numFmtId="0" fontId="12" fillId="33" borderId="34" xfId="0" applyFont="1" applyFill="1" applyBorder="1" applyAlignment="1">
      <alignment horizontal="left" vertical="center" wrapText="1"/>
    </xf>
    <xf numFmtId="0" fontId="95" fillId="0" borderId="36" xfId="0" applyFont="1" applyFill="1" applyBorder="1" applyAlignment="1">
      <alignment horizontal="left" vertical="center" wrapText="1"/>
    </xf>
    <xf numFmtId="0" fontId="12" fillId="0" borderId="34" xfId="0" applyFont="1" applyFill="1" applyBorder="1" applyAlignment="1">
      <alignment horizontal="left" vertical="center" wrapText="1"/>
    </xf>
    <xf numFmtId="0" fontId="96" fillId="0" borderId="29" xfId="0" applyFont="1" applyFill="1" applyBorder="1" applyAlignment="1">
      <alignment horizontal="center" vertical="center" wrapText="1"/>
    </xf>
    <xf numFmtId="0" fontId="96" fillId="0" borderId="30" xfId="0" applyFont="1" applyFill="1" applyBorder="1" applyAlignment="1">
      <alignment horizontal="center" vertical="center" wrapText="1"/>
    </xf>
    <xf numFmtId="0" fontId="96" fillId="0" borderId="31" xfId="0" applyFont="1" applyFill="1" applyBorder="1" applyAlignment="1">
      <alignment horizontal="center" vertical="center" wrapText="1"/>
    </xf>
    <xf numFmtId="0" fontId="96" fillId="33" borderId="29" xfId="0" applyFont="1" applyFill="1" applyBorder="1" applyAlignment="1">
      <alignment horizontal="center" vertical="center" wrapText="1"/>
    </xf>
    <xf numFmtId="0" fontId="96" fillId="33" borderId="30" xfId="0" applyFont="1" applyFill="1" applyBorder="1" applyAlignment="1">
      <alignment horizontal="center" vertical="center" wrapText="1"/>
    </xf>
    <xf numFmtId="0" fontId="11" fillId="33" borderId="30" xfId="0" applyFont="1" applyFill="1" applyBorder="1" applyAlignment="1">
      <alignment horizontal="center" vertical="center" wrapText="1"/>
    </xf>
    <xf numFmtId="0" fontId="96" fillId="33" borderId="32" xfId="0" applyFont="1" applyFill="1" applyBorder="1" applyAlignment="1">
      <alignment horizontal="center" vertical="center" wrapText="1"/>
    </xf>
    <xf numFmtId="0" fontId="96" fillId="0" borderId="29" xfId="0" applyFont="1" applyBorder="1" applyAlignment="1">
      <alignment horizontal="center"/>
    </xf>
    <xf numFmtId="0" fontId="95" fillId="33" borderId="16" xfId="0" applyFont="1" applyFill="1" applyBorder="1" applyAlignment="1">
      <alignment horizontal="center" vertical="center"/>
    </xf>
    <xf numFmtId="0" fontId="95" fillId="33" borderId="37" xfId="0" applyFont="1" applyFill="1" applyBorder="1" applyAlignment="1">
      <alignment horizontal="center" vertical="center" wrapText="1"/>
    </xf>
    <xf numFmtId="0" fontId="95" fillId="33" borderId="13" xfId="0" applyFont="1" applyFill="1" applyBorder="1" applyAlignment="1">
      <alignment horizontal="center" vertical="center"/>
    </xf>
    <xf numFmtId="0" fontId="95" fillId="0" borderId="16" xfId="0" applyFont="1" applyFill="1" applyBorder="1" applyAlignment="1">
      <alignment horizontal="center" vertical="center" wrapText="1"/>
    </xf>
    <xf numFmtId="0" fontId="95" fillId="33" borderId="14" xfId="0" applyFont="1" applyFill="1" applyBorder="1" applyAlignment="1">
      <alignment horizontal="center" vertical="center"/>
    </xf>
    <xf numFmtId="14" fontId="95" fillId="33" borderId="33" xfId="0" applyNumberFormat="1" applyFont="1" applyFill="1" applyBorder="1" applyAlignment="1">
      <alignment horizontal="center" vertical="center" wrapText="1"/>
    </xf>
    <xf numFmtId="0" fontId="95" fillId="33" borderId="34" xfId="0" applyFont="1" applyFill="1" applyBorder="1" applyAlignment="1">
      <alignment horizontal="center" vertical="center" wrapText="1"/>
    </xf>
    <xf numFmtId="14" fontId="95" fillId="33" borderId="35" xfId="0" applyNumberFormat="1" applyFont="1" applyFill="1" applyBorder="1" applyAlignment="1">
      <alignment horizontal="center" vertical="center" wrapText="1"/>
    </xf>
    <xf numFmtId="14" fontId="12" fillId="33" borderId="34" xfId="0" applyNumberFormat="1" applyFont="1" applyFill="1" applyBorder="1" applyAlignment="1">
      <alignment horizontal="center" vertical="center" wrapText="1"/>
    </xf>
    <xf numFmtId="14" fontId="95" fillId="33" borderId="36" xfId="0" applyNumberFormat="1" applyFont="1" applyFill="1" applyBorder="1" applyAlignment="1">
      <alignment horizontal="center" vertical="center"/>
    </xf>
    <xf numFmtId="14" fontId="95" fillId="33" borderId="34" xfId="0" applyNumberFormat="1" applyFont="1" applyFill="1" applyBorder="1" applyAlignment="1">
      <alignment horizontal="center" vertical="center"/>
    </xf>
    <xf numFmtId="0" fontId="95" fillId="33" borderId="38" xfId="0" applyFont="1" applyFill="1" applyBorder="1" applyAlignment="1">
      <alignment horizontal="center" vertical="center" wrapText="1"/>
    </xf>
    <xf numFmtId="0" fontId="95" fillId="33" borderId="39" xfId="0" applyFont="1" applyFill="1" applyBorder="1" applyAlignment="1">
      <alignment horizontal="center" vertical="center" wrapText="1"/>
    </xf>
    <xf numFmtId="0" fontId="95" fillId="33" borderId="40" xfId="0" applyFont="1" applyFill="1" applyBorder="1" applyAlignment="1">
      <alignment horizontal="center" vertical="center" wrapText="1"/>
    </xf>
    <xf numFmtId="0" fontId="95" fillId="0" borderId="39" xfId="0" applyFont="1" applyFill="1" applyBorder="1" applyAlignment="1">
      <alignment horizontal="left" vertical="center" wrapText="1"/>
    </xf>
    <xf numFmtId="0" fontId="12" fillId="33" borderId="39" xfId="0" applyFont="1" applyFill="1" applyBorder="1" applyAlignment="1">
      <alignment horizontal="center" vertical="center" wrapText="1"/>
    </xf>
    <xf numFmtId="0" fontId="95" fillId="33" borderId="41" xfId="0" applyFont="1" applyFill="1" applyBorder="1" applyAlignment="1">
      <alignment horizontal="center" vertical="center" wrapText="1"/>
    </xf>
    <xf numFmtId="14" fontId="95" fillId="33" borderId="29" xfId="0" applyNumberFormat="1" applyFont="1" applyFill="1" applyBorder="1" applyAlignment="1">
      <alignment horizontal="center" vertical="center" wrapText="1"/>
    </xf>
    <xf numFmtId="14" fontId="95" fillId="33" borderId="30" xfId="0" applyNumberFormat="1" applyFont="1" applyFill="1" applyBorder="1" applyAlignment="1">
      <alignment horizontal="center" vertical="center" wrapText="1"/>
    </xf>
    <xf numFmtId="14" fontId="95" fillId="33" borderId="31" xfId="0" applyNumberFormat="1" applyFont="1" applyFill="1" applyBorder="1" applyAlignment="1">
      <alignment horizontal="center" vertical="center" wrapText="1"/>
    </xf>
    <xf numFmtId="14" fontId="95" fillId="0" borderId="30" xfId="0" applyNumberFormat="1" applyFont="1" applyFill="1" applyBorder="1" applyAlignment="1">
      <alignment horizontal="center" vertical="center" wrapText="1"/>
    </xf>
    <xf numFmtId="0" fontId="95" fillId="33" borderId="32" xfId="0" applyFont="1" applyFill="1" applyBorder="1" applyAlignment="1">
      <alignment horizontal="center" vertical="center" wrapText="1"/>
    </xf>
    <xf numFmtId="14" fontId="95" fillId="33" borderId="32" xfId="0" applyNumberFormat="1"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38" borderId="42" xfId="0" applyFont="1" applyFill="1" applyBorder="1" applyAlignment="1" applyProtection="1">
      <alignment horizontal="center" vertical="center" wrapText="1"/>
      <protection/>
    </xf>
    <xf numFmtId="0" fontId="97" fillId="39" borderId="19" xfId="0" applyFont="1" applyFill="1" applyBorder="1" applyAlignment="1">
      <alignment horizontal="center" vertical="center"/>
    </xf>
    <xf numFmtId="0" fontId="97" fillId="39" borderId="19" xfId="0" applyFont="1" applyFill="1" applyBorder="1" applyAlignment="1">
      <alignment horizontal="center" vertical="center" wrapText="1"/>
    </xf>
    <xf numFmtId="0" fontId="11" fillId="39" borderId="42" xfId="0" applyFont="1" applyFill="1" applyBorder="1" applyAlignment="1">
      <alignment horizontal="center" vertical="center" wrapText="1"/>
    </xf>
    <xf numFmtId="0" fontId="95" fillId="40" borderId="25" xfId="0" applyFont="1" applyFill="1" applyBorder="1" applyAlignment="1">
      <alignment horizontal="center" vertical="center" wrapText="1"/>
    </xf>
    <xf numFmtId="0" fontId="95" fillId="40" borderId="26" xfId="0" applyFont="1" applyFill="1" applyBorder="1" applyAlignment="1">
      <alignment horizontal="center" vertical="center" wrapText="1"/>
    </xf>
    <xf numFmtId="0" fontId="95" fillId="40" borderId="37" xfId="0" applyFont="1" applyFill="1" applyBorder="1" applyAlignment="1">
      <alignment horizontal="center" vertical="center" wrapText="1"/>
    </xf>
    <xf numFmtId="0" fontId="95" fillId="40" borderId="25" xfId="0" applyFont="1" applyFill="1" applyBorder="1" applyAlignment="1">
      <alignment horizontal="center" vertical="center"/>
    </xf>
    <xf numFmtId="0" fontId="95" fillId="40" borderId="21" xfId="0" applyFont="1" applyFill="1" applyBorder="1" applyAlignment="1">
      <alignment horizontal="center" vertical="center" wrapText="1"/>
    </xf>
    <xf numFmtId="0" fontId="95" fillId="40" borderId="10" xfId="0" applyFont="1" applyFill="1" applyBorder="1" applyAlignment="1">
      <alignment horizontal="center" vertical="center"/>
    </xf>
    <xf numFmtId="0" fontId="95" fillId="40" borderId="15" xfId="0" applyFont="1" applyFill="1" applyBorder="1" applyAlignment="1">
      <alignment horizontal="center" vertical="center"/>
    </xf>
    <xf numFmtId="0" fontId="95" fillId="40" borderId="26" xfId="0" applyFont="1" applyFill="1" applyBorder="1" applyAlignment="1">
      <alignment horizontal="center" vertical="center"/>
    </xf>
    <xf numFmtId="0" fontId="96" fillId="40" borderId="26" xfId="0" applyFont="1" applyFill="1" applyBorder="1" applyAlignment="1">
      <alignment horizontal="center" vertical="center" wrapText="1"/>
    </xf>
    <xf numFmtId="0" fontId="12" fillId="40" borderId="26" xfId="0" applyFont="1" applyFill="1" applyBorder="1" applyAlignment="1">
      <alignment horizontal="center" vertical="center" wrapText="1"/>
    </xf>
    <xf numFmtId="0" fontId="12" fillId="40" borderId="15" xfId="0" applyFont="1" applyFill="1" applyBorder="1" applyAlignment="1">
      <alignment horizontal="center" vertical="center" wrapText="1"/>
    </xf>
    <xf numFmtId="0" fontId="12" fillId="40" borderId="16" xfId="0" applyFont="1" applyFill="1" applyBorder="1" applyAlignment="1">
      <alignment horizontal="center" vertical="center" wrapText="1"/>
    </xf>
    <xf numFmtId="0" fontId="95" fillId="40" borderId="43" xfId="0" applyFont="1" applyFill="1" applyBorder="1" applyAlignment="1">
      <alignment horizontal="center" vertical="center"/>
    </xf>
    <xf numFmtId="0" fontId="95" fillId="40" borderId="11" xfId="0" applyFont="1" applyFill="1" applyBorder="1" applyAlignment="1">
      <alignment horizontal="center" vertical="center"/>
    </xf>
    <xf numFmtId="0" fontId="95" fillId="40" borderId="14" xfId="0" applyFont="1" applyFill="1" applyBorder="1" applyAlignment="1">
      <alignment horizontal="center" vertical="center"/>
    </xf>
    <xf numFmtId="0" fontId="11" fillId="5" borderId="44" xfId="0" applyFont="1" applyFill="1" applyBorder="1" applyAlignment="1">
      <alignment horizontal="center" vertical="center" wrapText="1"/>
    </xf>
    <xf numFmtId="0" fontId="95" fillId="40" borderId="10" xfId="0" applyFont="1" applyFill="1" applyBorder="1" applyAlignment="1">
      <alignment horizontal="center" vertical="center" wrapText="1"/>
    </xf>
    <xf numFmtId="0" fontId="4" fillId="39" borderId="42" xfId="0" applyFont="1" applyFill="1" applyBorder="1" applyAlignment="1">
      <alignment horizontal="center" vertical="center"/>
    </xf>
    <xf numFmtId="0" fontId="4" fillId="39" borderId="42" xfId="0" applyFont="1" applyFill="1" applyBorder="1" applyAlignment="1">
      <alignment horizontal="center" vertical="center" wrapText="1"/>
    </xf>
    <xf numFmtId="0" fontId="97" fillId="39" borderId="45" xfId="0" applyFont="1" applyFill="1" applyBorder="1" applyAlignment="1">
      <alignment horizontal="center" vertical="center" wrapText="1"/>
    </xf>
    <xf numFmtId="0" fontId="98" fillId="0" borderId="26" xfId="0" applyFont="1" applyBorder="1" applyAlignment="1">
      <alignment vertical="center" wrapText="1"/>
    </xf>
    <xf numFmtId="0" fontId="49" fillId="33" borderId="26" xfId="0" applyFont="1" applyFill="1" applyBorder="1" applyAlignment="1">
      <alignment vertical="center" wrapText="1"/>
    </xf>
    <xf numFmtId="0" fontId="99" fillId="33" borderId="16" xfId="0" applyFont="1" applyFill="1" applyBorder="1" applyAlignment="1">
      <alignment horizontal="center" vertical="center" wrapText="1"/>
    </xf>
    <xf numFmtId="0" fontId="98" fillId="0" borderId="43" xfId="0" applyFont="1" applyBorder="1" applyAlignment="1">
      <alignment vertical="center" wrapText="1"/>
    </xf>
    <xf numFmtId="0" fontId="98" fillId="0" borderId="14" xfId="0" applyFont="1" applyBorder="1" applyAlignment="1">
      <alignment/>
    </xf>
    <xf numFmtId="0" fontId="100" fillId="34" borderId="12" xfId="0" applyFont="1" applyFill="1" applyBorder="1" applyAlignment="1">
      <alignment horizontal="center" vertical="center" wrapText="1"/>
    </xf>
    <xf numFmtId="9" fontId="100" fillId="34" borderId="12" xfId="0" applyNumberFormat="1" applyFont="1" applyFill="1" applyBorder="1" applyAlignment="1">
      <alignment horizontal="center" vertical="center"/>
    </xf>
    <xf numFmtId="0" fontId="95" fillId="33" borderId="15" xfId="0" applyFont="1" applyFill="1" applyBorder="1" applyAlignment="1">
      <alignment vertical="top" wrapText="1"/>
    </xf>
    <xf numFmtId="9" fontId="95" fillId="33" borderId="15" xfId="0" applyNumberFormat="1" applyFont="1" applyFill="1" applyBorder="1" applyAlignment="1">
      <alignment horizontal="center" vertical="center"/>
    </xf>
    <xf numFmtId="0" fontId="95" fillId="33" borderId="16" xfId="0" applyFont="1" applyFill="1" applyBorder="1" applyAlignment="1">
      <alignment/>
    </xf>
    <xf numFmtId="0" fontId="95" fillId="33" borderId="15" xfId="0" applyFont="1" applyFill="1" applyBorder="1" applyAlignment="1">
      <alignment horizontal="left" vertical="top" wrapText="1"/>
    </xf>
    <xf numFmtId="9" fontId="95" fillId="33" borderId="15" xfId="57" applyFont="1" applyFill="1" applyBorder="1" applyAlignment="1">
      <alignment horizontal="center" vertical="center"/>
    </xf>
    <xf numFmtId="0" fontId="12" fillId="33" borderId="15" xfId="0" applyFont="1" applyFill="1" applyBorder="1" applyAlignment="1">
      <alignment vertical="top" wrapText="1"/>
    </xf>
    <xf numFmtId="9" fontId="12" fillId="33" borderId="15" xfId="57" applyFont="1" applyFill="1" applyBorder="1" applyAlignment="1">
      <alignment horizontal="center" vertical="center"/>
    </xf>
    <xf numFmtId="9" fontId="12" fillId="33" borderId="15" xfId="0" applyNumberFormat="1" applyFont="1" applyFill="1" applyBorder="1" applyAlignment="1">
      <alignment horizontal="center" vertical="center"/>
    </xf>
    <xf numFmtId="0" fontId="101" fillId="33" borderId="15" xfId="0" applyFont="1" applyFill="1" applyBorder="1" applyAlignment="1">
      <alignment vertical="top" wrapText="1"/>
    </xf>
    <xf numFmtId="9" fontId="92" fillId="33" borderId="15" xfId="57" applyFont="1" applyFill="1" applyBorder="1" applyAlignment="1">
      <alignment horizontal="center" vertical="center"/>
    </xf>
    <xf numFmtId="0" fontId="92" fillId="33" borderId="15" xfId="0" applyFont="1" applyFill="1" applyBorder="1" applyAlignment="1">
      <alignment/>
    </xf>
    <xf numFmtId="0" fontId="53" fillId="33" borderId="15" xfId="0" applyFont="1" applyFill="1" applyBorder="1" applyAlignment="1">
      <alignment horizontal="left" vertical="top" wrapText="1"/>
    </xf>
    <xf numFmtId="9" fontId="53" fillId="33" borderId="15" xfId="57" applyFont="1" applyFill="1" applyBorder="1" applyAlignment="1">
      <alignment horizontal="center" vertical="center"/>
    </xf>
    <xf numFmtId="0" fontId="102" fillId="33" borderId="15" xfId="0" applyFont="1" applyFill="1" applyBorder="1" applyAlignment="1">
      <alignment/>
    </xf>
    <xf numFmtId="0" fontId="18" fillId="33" borderId="15" xfId="0" applyFont="1" applyFill="1" applyBorder="1" applyAlignment="1">
      <alignment vertical="top" wrapText="1"/>
    </xf>
    <xf numFmtId="0" fontId="0" fillId="33" borderId="46" xfId="0" applyFill="1" applyBorder="1" applyAlignment="1">
      <alignment/>
    </xf>
    <xf numFmtId="0" fontId="0" fillId="33" borderId="35" xfId="0" applyFill="1" applyBorder="1" applyAlignment="1">
      <alignment/>
    </xf>
    <xf numFmtId="0" fontId="0" fillId="33" borderId="47" xfId="0" applyFill="1" applyBorder="1" applyAlignment="1">
      <alignment/>
    </xf>
    <xf numFmtId="0" fontId="0" fillId="33" borderId="48" xfId="0" applyFill="1" applyBorder="1" applyAlignment="1">
      <alignment/>
    </xf>
    <xf numFmtId="0" fontId="0" fillId="33" borderId="0" xfId="0" applyFill="1" applyBorder="1" applyAlignment="1">
      <alignment/>
    </xf>
    <xf numFmtId="0" fontId="0" fillId="33" borderId="49" xfId="0" applyFill="1" applyBorder="1" applyAlignment="1">
      <alignment/>
    </xf>
    <xf numFmtId="0" fontId="0" fillId="33" borderId="50" xfId="0" applyFill="1" applyBorder="1" applyAlignment="1">
      <alignment/>
    </xf>
    <xf numFmtId="0" fontId="0" fillId="33" borderId="51" xfId="0" applyFill="1" applyBorder="1" applyAlignment="1">
      <alignment/>
    </xf>
    <xf numFmtId="0" fontId="0" fillId="33" borderId="52" xfId="0" applyFill="1" applyBorder="1" applyAlignment="1">
      <alignment/>
    </xf>
    <xf numFmtId="0" fontId="92" fillId="33" borderId="0" xfId="0" applyFont="1" applyFill="1" applyBorder="1" applyAlignment="1">
      <alignment/>
    </xf>
    <xf numFmtId="9" fontId="102" fillId="33" borderId="0" xfId="57" applyFont="1" applyFill="1" applyBorder="1" applyAlignment="1">
      <alignment horizontal="center" vertical="center"/>
    </xf>
    <xf numFmtId="0" fontId="103" fillId="33" borderId="0" xfId="0" applyFont="1" applyFill="1" applyBorder="1" applyAlignment="1">
      <alignment vertical="top" wrapText="1"/>
    </xf>
    <xf numFmtId="0" fontId="102" fillId="33" borderId="0" xfId="0" applyFont="1" applyFill="1" applyBorder="1" applyAlignment="1">
      <alignment/>
    </xf>
    <xf numFmtId="0" fontId="102" fillId="33" borderId="16" xfId="0" applyFont="1" applyFill="1" applyBorder="1" applyAlignment="1">
      <alignment/>
    </xf>
    <xf numFmtId="0" fontId="102" fillId="33" borderId="43" xfId="0" applyFont="1" applyFill="1" applyBorder="1" applyAlignment="1">
      <alignment/>
    </xf>
    <xf numFmtId="0" fontId="102" fillId="33" borderId="14" xfId="0" applyFont="1" applyFill="1" applyBorder="1" applyAlignment="1">
      <alignment/>
    </xf>
    <xf numFmtId="0" fontId="5" fillId="33" borderId="12" xfId="0" applyFont="1" applyFill="1" applyBorder="1" applyAlignment="1">
      <alignment horizontal="center" vertical="center" wrapText="1"/>
    </xf>
    <xf numFmtId="0" fontId="92" fillId="33" borderId="15" xfId="0" applyFont="1" applyFill="1" applyBorder="1" applyAlignment="1">
      <alignment vertical="top" wrapText="1"/>
    </xf>
    <xf numFmtId="9" fontId="92" fillId="33" borderId="11" xfId="57" applyFont="1" applyFill="1" applyBorder="1" applyAlignment="1">
      <alignment horizontal="center" vertical="center"/>
    </xf>
    <xf numFmtId="14" fontId="93" fillId="33" borderId="20" xfId="0" applyNumberFormat="1" applyFont="1" applyFill="1" applyBorder="1" applyAlignment="1">
      <alignment horizontal="center" vertical="center" wrapText="1"/>
    </xf>
    <xf numFmtId="0" fontId="95" fillId="33" borderId="36" xfId="0" applyFont="1" applyFill="1" applyBorder="1" applyAlignment="1">
      <alignment horizontal="left" vertical="center" wrapText="1"/>
    </xf>
    <xf numFmtId="0" fontId="104" fillId="33" borderId="0" xfId="0" applyFont="1" applyFill="1" applyAlignment="1">
      <alignment horizontal="center"/>
    </xf>
    <xf numFmtId="0" fontId="5" fillId="33" borderId="12" xfId="0" applyFont="1" applyFill="1" applyBorder="1" applyAlignment="1">
      <alignment horizontal="center" vertical="center" wrapText="1"/>
    </xf>
    <xf numFmtId="186" fontId="5" fillId="33" borderId="20" xfId="0" applyNumberFormat="1" applyFont="1" applyFill="1" applyBorder="1" applyAlignment="1">
      <alignment horizontal="center" vertical="center"/>
    </xf>
    <xf numFmtId="0" fontId="49" fillId="33" borderId="25" xfId="0" applyFont="1" applyFill="1" applyBorder="1" applyAlignment="1">
      <alignment horizontal="center" vertical="center" wrapText="1"/>
    </xf>
    <xf numFmtId="0" fontId="49" fillId="33" borderId="13" xfId="0" applyFont="1" applyFill="1" applyBorder="1" applyAlignment="1">
      <alignment vertical="top" wrapText="1"/>
    </xf>
    <xf numFmtId="186" fontId="5" fillId="33" borderId="19" xfId="0" applyNumberFormat="1" applyFont="1" applyFill="1" applyBorder="1" applyAlignment="1">
      <alignment horizontal="center" vertical="center"/>
    </xf>
    <xf numFmtId="0" fontId="49" fillId="0" borderId="26" xfId="0" applyFont="1" applyBorder="1" applyAlignment="1">
      <alignment horizontal="center" vertical="center" wrapText="1"/>
    </xf>
    <xf numFmtId="0" fontId="49" fillId="0" borderId="16" xfId="0" applyFont="1" applyBorder="1" applyAlignment="1">
      <alignment vertical="center" wrapText="1"/>
    </xf>
    <xf numFmtId="9" fontId="57" fillId="33" borderId="10" xfId="0" applyNumberFormat="1" applyFont="1" applyFill="1" applyBorder="1" applyAlignment="1">
      <alignment horizontal="center" vertical="center"/>
    </xf>
    <xf numFmtId="0" fontId="98" fillId="33" borderId="26" xfId="0" applyFont="1" applyFill="1" applyBorder="1" applyAlignment="1">
      <alignment horizontal="left" vertical="top" wrapText="1"/>
    </xf>
    <xf numFmtId="9" fontId="105" fillId="33" borderId="10" xfId="0" applyNumberFormat="1" applyFont="1" applyFill="1" applyBorder="1" applyAlignment="1">
      <alignment horizontal="center" vertical="center"/>
    </xf>
    <xf numFmtId="0" fontId="98" fillId="33" borderId="16" xfId="0" applyFont="1" applyFill="1" applyBorder="1" applyAlignment="1">
      <alignment/>
    </xf>
    <xf numFmtId="9" fontId="105" fillId="33" borderId="11" xfId="0" applyNumberFormat="1" applyFont="1" applyFill="1" applyBorder="1" applyAlignment="1">
      <alignment horizontal="center" vertical="center"/>
    </xf>
    <xf numFmtId="0" fontId="78" fillId="33" borderId="0" xfId="46" applyFill="1" applyAlignment="1">
      <alignment/>
    </xf>
    <xf numFmtId="0" fontId="89" fillId="10" borderId="53" xfId="0" applyFont="1" applyFill="1" applyBorder="1" applyAlignment="1">
      <alignment vertical="center" wrapText="1"/>
    </xf>
    <xf numFmtId="14" fontId="89" fillId="41" borderId="16" xfId="0" applyNumberFormat="1" applyFont="1" applyFill="1" applyBorder="1" applyAlignment="1">
      <alignment horizontal="center" vertical="center" wrapText="1"/>
    </xf>
    <xf numFmtId="14" fontId="89" fillId="10" borderId="43" xfId="0" applyNumberFormat="1" applyFont="1" applyFill="1" applyBorder="1" applyAlignment="1">
      <alignment horizontal="center" vertical="center" wrapText="1"/>
    </xf>
    <xf numFmtId="14" fontId="89" fillId="10" borderId="11" xfId="0" applyNumberFormat="1" applyFont="1" applyFill="1" applyBorder="1" applyAlignment="1">
      <alignment horizontal="center" vertical="center" wrapText="1"/>
    </xf>
    <xf numFmtId="0" fontId="89" fillId="10" borderId="11" xfId="0" applyFont="1" applyFill="1" applyBorder="1" applyAlignment="1">
      <alignment horizontal="center" vertical="center" wrapText="1"/>
    </xf>
    <xf numFmtId="0" fontId="89" fillId="10" borderId="14" xfId="0" applyFont="1" applyFill="1" applyBorder="1" applyAlignment="1">
      <alignment horizontal="center" vertical="center" wrapText="1"/>
    </xf>
    <xf numFmtId="0" fontId="106" fillId="33" borderId="16" xfId="0" applyFont="1" applyFill="1" applyBorder="1" applyAlignment="1">
      <alignment/>
    </xf>
    <xf numFmtId="0" fontId="12" fillId="33" borderId="15" xfId="0" applyFont="1" applyFill="1" applyBorder="1" applyAlignment="1">
      <alignment horizontal="left" vertical="top" wrapText="1"/>
    </xf>
    <xf numFmtId="0" fontId="95" fillId="33" borderId="16" xfId="0" applyFont="1" applyFill="1" applyBorder="1" applyAlignment="1">
      <alignment vertical="top" wrapText="1"/>
    </xf>
    <xf numFmtId="0" fontId="92" fillId="33" borderId="0" xfId="0" applyFont="1" applyFill="1" applyAlignment="1">
      <alignment/>
    </xf>
    <xf numFmtId="0" fontId="12" fillId="33" borderId="11" xfId="0" applyFont="1" applyFill="1" applyBorder="1" applyAlignment="1">
      <alignment vertical="top" wrapText="1"/>
    </xf>
    <xf numFmtId="9" fontId="12" fillId="33" borderId="11" xfId="0" applyNumberFormat="1" applyFont="1" applyFill="1" applyBorder="1" applyAlignment="1">
      <alignment horizontal="center" vertical="center"/>
    </xf>
    <xf numFmtId="0" fontId="60" fillId="33" borderId="41" xfId="46" applyFont="1" applyFill="1" applyBorder="1" applyAlignment="1">
      <alignment horizontal="center" vertical="center" wrapText="1"/>
    </xf>
    <xf numFmtId="0" fontId="107" fillId="33" borderId="37" xfId="0" applyFont="1" applyFill="1" applyBorder="1" applyAlignment="1">
      <alignment vertical="center"/>
    </xf>
    <xf numFmtId="0" fontId="107" fillId="33" borderId="54" xfId="0" applyFont="1" applyFill="1" applyBorder="1" applyAlignment="1">
      <alignment/>
    </xf>
    <xf numFmtId="0" fontId="107" fillId="33" borderId="26" xfId="0" applyFont="1" applyFill="1" applyBorder="1" applyAlignment="1">
      <alignment/>
    </xf>
    <xf numFmtId="0" fontId="5" fillId="33" borderId="22" xfId="0" applyFont="1" applyFill="1" applyBorder="1" applyAlignment="1">
      <alignment horizontal="left" vertical="center" wrapText="1"/>
    </xf>
    <xf numFmtId="0" fontId="93" fillId="33" borderId="10" xfId="0" applyFont="1" applyFill="1" applyBorder="1" applyAlignment="1">
      <alignment horizontal="left" vertical="center" wrapText="1"/>
    </xf>
    <xf numFmtId="0" fontId="108" fillId="33" borderId="22" xfId="0" applyFont="1" applyFill="1" applyBorder="1" applyAlignment="1">
      <alignment horizontal="center"/>
    </xf>
    <xf numFmtId="1" fontId="108" fillId="33" borderId="22" xfId="0" applyNumberFormat="1" applyFont="1" applyFill="1" applyBorder="1" applyAlignment="1">
      <alignment horizontal="center"/>
    </xf>
    <xf numFmtId="9" fontId="108" fillId="33" borderId="17" xfId="0" applyNumberFormat="1" applyFont="1" applyFill="1" applyBorder="1" applyAlignment="1">
      <alignment horizontal="center"/>
    </xf>
    <xf numFmtId="0" fontId="108" fillId="33" borderId="15" xfId="0" applyFont="1" applyFill="1" applyBorder="1" applyAlignment="1">
      <alignment horizontal="center"/>
    </xf>
    <xf numFmtId="1" fontId="108" fillId="33" borderId="15" xfId="0" applyNumberFormat="1" applyFont="1" applyFill="1" applyBorder="1" applyAlignment="1">
      <alignment horizontal="center"/>
    </xf>
    <xf numFmtId="9" fontId="108" fillId="33" borderId="16" xfId="0" applyNumberFormat="1" applyFont="1" applyFill="1" applyBorder="1" applyAlignment="1">
      <alignment horizontal="center"/>
    </xf>
    <xf numFmtId="0" fontId="108" fillId="33" borderId="21" xfId="0" applyFont="1" applyFill="1" applyBorder="1" applyAlignment="1">
      <alignment horizontal="center" vertical="center" wrapText="1"/>
    </xf>
    <xf numFmtId="1" fontId="108" fillId="0" borderId="21" xfId="0" applyNumberFormat="1" applyFont="1" applyBorder="1" applyAlignment="1">
      <alignment horizontal="center"/>
    </xf>
    <xf numFmtId="9" fontId="108" fillId="0" borderId="28" xfId="0" applyNumberFormat="1" applyFont="1" applyBorder="1" applyAlignment="1">
      <alignment horizontal="center"/>
    </xf>
    <xf numFmtId="0" fontId="108" fillId="17" borderId="23" xfId="0" applyFont="1" applyFill="1" applyBorder="1" applyAlignment="1">
      <alignment vertical="center"/>
    </xf>
    <xf numFmtId="0" fontId="108" fillId="17" borderId="12" xfId="0" applyFont="1" applyFill="1" applyBorder="1" applyAlignment="1">
      <alignment horizontal="center" vertical="center" wrapText="1"/>
    </xf>
    <xf numFmtId="1" fontId="108" fillId="17" borderId="12" xfId="0" applyNumberFormat="1" applyFont="1" applyFill="1" applyBorder="1" applyAlignment="1">
      <alignment horizontal="center" vertical="center" wrapText="1"/>
    </xf>
    <xf numFmtId="9" fontId="108" fillId="17" borderId="20" xfId="0" applyNumberFormat="1" applyFont="1" applyFill="1" applyBorder="1" applyAlignment="1">
      <alignment horizontal="center" vertical="center" wrapText="1"/>
    </xf>
    <xf numFmtId="0" fontId="0" fillId="0" borderId="39" xfId="0" applyBorder="1" applyAlignment="1">
      <alignment horizontal="center"/>
    </xf>
    <xf numFmtId="0" fontId="87" fillId="41" borderId="26" xfId="0" applyFont="1" applyFill="1" applyBorder="1" applyAlignment="1">
      <alignment horizontal="left" vertical="center" wrapText="1"/>
    </xf>
    <xf numFmtId="0" fontId="87" fillId="41" borderId="15" xfId="0" applyFont="1" applyFill="1" applyBorder="1" applyAlignment="1">
      <alignment horizontal="left" vertical="center"/>
    </xf>
    <xf numFmtId="0" fontId="87" fillId="41" borderId="16" xfId="0" applyFont="1" applyFill="1" applyBorder="1" applyAlignment="1">
      <alignment horizontal="left" vertical="center"/>
    </xf>
    <xf numFmtId="0" fontId="87" fillId="41" borderId="26" xfId="0" applyFont="1" applyFill="1" applyBorder="1" applyAlignment="1">
      <alignment horizontal="left" vertical="center"/>
    </xf>
    <xf numFmtId="0" fontId="109" fillId="39" borderId="0" xfId="0" applyFont="1" applyFill="1" applyAlignment="1">
      <alignment horizontal="center" vertical="center" wrapText="1"/>
    </xf>
    <xf numFmtId="0" fontId="109" fillId="39" borderId="0" xfId="0" applyFont="1" applyFill="1" applyAlignment="1">
      <alignment horizontal="center" vertical="center"/>
    </xf>
    <xf numFmtId="0" fontId="110" fillId="0" borderId="15" xfId="0" applyFont="1" applyBorder="1" applyAlignment="1">
      <alignment horizontal="center" vertical="center"/>
    </xf>
    <xf numFmtId="0" fontId="110" fillId="0" borderId="21" xfId="0" applyFont="1" applyBorder="1" applyAlignment="1">
      <alignment horizontal="center" vertical="center"/>
    </xf>
    <xf numFmtId="0" fontId="0" fillId="0" borderId="55" xfId="0" applyBorder="1" applyAlignment="1">
      <alignment horizontal="left" vertical="center" wrapText="1" indent="4"/>
    </xf>
    <xf numFmtId="0" fontId="0" fillId="0" borderId="56" xfId="0" applyBorder="1" applyAlignment="1">
      <alignment horizontal="left" vertical="center" wrapText="1" indent="4"/>
    </xf>
    <xf numFmtId="0" fontId="0" fillId="0" borderId="57" xfId="0" applyBorder="1" applyAlignment="1">
      <alignment horizontal="left" vertical="center" wrapText="1" indent="4"/>
    </xf>
    <xf numFmtId="0" fontId="0" fillId="0" borderId="58" xfId="0" applyBorder="1" applyAlignment="1">
      <alignment horizontal="left" vertical="center" wrapText="1" indent="4"/>
    </xf>
    <xf numFmtId="0" fontId="0" fillId="0" borderId="0" xfId="0" applyBorder="1" applyAlignment="1">
      <alignment horizontal="left" vertical="center" wrapText="1" indent="4"/>
    </xf>
    <xf numFmtId="0" fontId="0" fillId="0" borderId="59" xfId="0" applyBorder="1" applyAlignment="1">
      <alignment horizontal="left" vertical="center" wrapText="1" indent="4"/>
    </xf>
    <xf numFmtId="0" fontId="0" fillId="0" borderId="60" xfId="0" applyBorder="1" applyAlignment="1">
      <alignment horizontal="left" vertical="center" wrapText="1" indent="4"/>
    </xf>
    <xf numFmtId="0" fontId="0" fillId="0" borderId="61" xfId="0" applyBorder="1" applyAlignment="1">
      <alignment horizontal="left" vertical="center" wrapText="1" indent="4"/>
    </xf>
    <xf numFmtId="0" fontId="0" fillId="0" borderId="62" xfId="0" applyBorder="1" applyAlignment="1">
      <alignment horizontal="left" vertical="center" wrapText="1" indent="4"/>
    </xf>
    <xf numFmtId="0" fontId="87" fillId="7" borderId="25" xfId="0" applyFont="1" applyFill="1" applyBorder="1" applyAlignment="1">
      <alignment horizontal="left" vertical="center"/>
    </xf>
    <xf numFmtId="0" fontId="87" fillId="7" borderId="10" xfId="0" applyFont="1" applyFill="1" applyBorder="1" applyAlignment="1">
      <alignment horizontal="left" vertical="center"/>
    </xf>
    <xf numFmtId="0" fontId="87" fillId="7" borderId="13" xfId="0" applyFont="1" applyFill="1" applyBorder="1" applyAlignment="1">
      <alignment horizontal="left" vertical="center"/>
    </xf>
    <xf numFmtId="0" fontId="87" fillId="7" borderId="26" xfId="0" applyFont="1" applyFill="1" applyBorder="1" applyAlignment="1">
      <alignment horizontal="left" vertical="center"/>
    </xf>
    <xf numFmtId="0" fontId="87" fillId="7" borderId="15" xfId="0" applyFont="1" applyFill="1" applyBorder="1" applyAlignment="1">
      <alignment horizontal="left" vertical="center"/>
    </xf>
    <xf numFmtId="0" fontId="87" fillId="7" borderId="16" xfId="0" applyFont="1" applyFill="1" applyBorder="1" applyAlignment="1">
      <alignment horizontal="left" vertical="center"/>
    </xf>
    <xf numFmtId="0" fontId="0" fillId="0" borderId="38" xfId="0" applyBorder="1" applyAlignment="1">
      <alignment horizontal="center"/>
    </xf>
    <xf numFmtId="0" fontId="87" fillId="24" borderId="26" xfId="0" applyFont="1" applyFill="1" applyBorder="1" applyAlignment="1">
      <alignment horizontal="left" vertical="center"/>
    </xf>
    <xf numFmtId="0" fontId="87" fillId="24" borderId="15" xfId="0" applyFont="1" applyFill="1" applyBorder="1" applyAlignment="1">
      <alignment horizontal="left" vertical="center"/>
    </xf>
    <xf numFmtId="0" fontId="87" fillId="24" borderId="16" xfId="0" applyFont="1" applyFill="1" applyBorder="1" applyAlignment="1">
      <alignment horizontal="left" vertical="center"/>
    </xf>
    <xf numFmtId="0" fontId="87" fillId="42" borderId="26" xfId="0" applyFont="1" applyFill="1" applyBorder="1" applyAlignment="1">
      <alignment horizontal="left" vertical="center"/>
    </xf>
    <xf numFmtId="0" fontId="87" fillId="42" borderId="15" xfId="0" applyFont="1" applyFill="1" applyBorder="1" applyAlignment="1">
      <alignment horizontal="left" vertical="center"/>
    </xf>
    <xf numFmtId="0" fontId="87" fillId="42" borderId="16" xfId="0" applyFont="1" applyFill="1" applyBorder="1" applyAlignment="1">
      <alignment horizontal="left" vertical="center"/>
    </xf>
    <xf numFmtId="0" fontId="87" fillId="43" borderId="26" xfId="0" applyFont="1" applyFill="1" applyBorder="1" applyAlignment="1">
      <alignment horizontal="left" vertical="center" wrapText="1"/>
    </xf>
    <xf numFmtId="0" fontId="87" fillId="43" borderId="15" xfId="0" applyFont="1" applyFill="1" applyBorder="1" applyAlignment="1">
      <alignment horizontal="left" vertical="center"/>
    </xf>
    <xf numFmtId="0" fontId="87" fillId="43" borderId="16" xfId="0" applyFont="1" applyFill="1" applyBorder="1" applyAlignment="1">
      <alignment horizontal="left" vertical="center"/>
    </xf>
    <xf numFmtId="0" fontId="87" fillId="43" borderId="26" xfId="0" applyFont="1" applyFill="1" applyBorder="1" applyAlignment="1">
      <alignment horizontal="left" vertical="center"/>
    </xf>
    <xf numFmtId="0" fontId="6" fillId="43" borderId="55" xfId="0" applyFont="1" applyFill="1" applyBorder="1" applyAlignment="1">
      <alignment horizontal="center" vertical="center" wrapText="1"/>
    </xf>
    <xf numFmtId="0" fontId="6" fillId="43" borderId="56" xfId="0" applyFont="1" applyFill="1" applyBorder="1" applyAlignment="1">
      <alignment horizontal="center" vertical="center" wrapText="1"/>
    </xf>
    <xf numFmtId="0" fontId="6" fillId="43" borderId="57" xfId="0" applyFont="1" applyFill="1" applyBorder="1" applyAlignment="1">
      <alignment horizontal="center" vertical="center" wrapText="1"/>
    </xf>
    <xf numFmtId="0" fontId="6" fillId="43" borderId="58" xfId="0" applyFont="1" applyFill="1" applyBorder="1" applyAlignment="1">
      <alignment horizontal="center" vertical="center" wrapText="1"/>
    </xf>
    <xf numFmtId="0" fontId="6" fillId="43" borderId="0" xfId="0" applyFont="1" applyFill="1" applyBorder="1" applyAlignment="1">
      <alignment horizontal="center" vertical="center" wrapText="1"/>
    </xf>
    <xf numFmtId="0" fontId="6" fillId="43" borderId="59" xfId="0" applyFont="1" applyFill="1" applyBorder="1" applyAlignment="1">
      <alignment horizontal="center" vertical="center" wrapText="1"/>
    </xf>
    <xf numFmtId="0" fontId="6" fillId="43" borderId="60" xfId="0" applyFont="1" applyFill="1" applyBorder="1" applyAlignment="1">
      <alignment horizontal="center" vertical="center" wrapText="1"/>
    </xf>
    <xf numFmtId="0" fontId="6" fillId="43" borderId="61" xfId="0" applyFont="1" applyFill="1" applyBorder="1" applyAlignment="1">
      <alignment horizontal="center" vertical="center" wrapText="1"/>
    </xf>
    <xf numFmtId="0" fontId="6" fillId="43" borderId="62" xfId="0" applyFont="1" applyFill="1" applyBorder="1" applyAlignment="1">
      <alignment horizontal="center" vertical="center" wrapText="1"/>
    </xf>
    <xf numFmtId="0" fontId="4" fillId="33" borderId="23"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43" xfId="0" applyFont="1" applyFill="1" applyBorder="1" applyAlignment="1">
      <alignment horizontal="center" vertical="center" wrapText="1"/>
    </xf>
    <xf numFmtId="0" fontId="4" fillId="33" borderId="23" xfId="0" applyFont="1" applyFill="1" applyBorder="1" applyAlignment="1">
      <alignment horizontal="center" vertical="center"/>
    </xf>
    <xf numFmtId="0" fontId="5" fillId="33" borderId="12" xfId="0" applyFont="1" applyFill="1" applyBorder="1" applyAlignment="1">
      <alignment vertical="center"/>
    </xf>
    <xf numFmtId="0" fontId="5" fillId="33" borderId="20" xfId="0" applyFont="1" applyFill="1" applyBorder="1" applyAlignment="1">
      <alignment vertical="center"/>
    </xf>
    <xf numFmtId="0" fontId="97" fillId="39" borderId="23" xfId="0" applyFont="1" applyFill="1" applyBorder="1" applyAlignment="1">
      <alignment horizontal="center" vertical="center"/>
    </xf>
    <xf numFmtId="0" fontId="97" fillId="39" borderId="20" xfId="0" applyFont="1" applyFill="1" applyBorder="1" applyAlignment="1">
      <alignment horizontal="center" vertical="center"/>
    </xf>
    <xf numFmtId="0" fontId="4" fillId="33" borderId="55" xfId="0" applyFont="1" applyFill="1" applyBorder="1" applyAlignment="1">
      <alignment horizontal="center" vertical="center" wrapText="1"/>
    </xf>
    <xf numFmtId="0" fontId="4" fillId="33" borderId="56" xfId="0" applyFont="1" applyFill="1" applyBorder="1" applyAlignment="1">
      <alignment horizontal="center" vertical="center" wrapText="1"/>
    </xf>
    <xf numFmtId="0" fontId="4" fillId="33" borderId="57" xfId="0" applyFont="1" applyFill="1" applyBorder="1" applyAlignment="1">
      <alignment horizontal="center" vertical="center" wrapText="1"/>
    </xf>
    <xf numFmtId="0" fontId="4" fillId="33" borderId="60" xfId="0" applyFont="1" applyFill="1" applyBorder="1" applyAlignment="1">
      <alignment horizontal="center" vertical="center" wrapText="1"/>
    </xf>
    <xf numFmtId="0" fontId="4" fillId="33" borderId="61" xfId="0" applyFont="1" applyFill="1" applyBorder="1" applyAlignment="1">
      <alignment horizontal="center" vertical="center" wrapText="1"/>
    </xf>
    <xf numFmtId="0" fontId="4" fillId="33" borderId="62" xfId="0" applyFont="1" applyFill="1" applyBorder="1" applyAlignment="1">
      <alignment horizontal="center" vertical="center" wrapText="1"/>
    </xf>
    <xf numFmtId="0" fontId="100" fillId="35" borderId="18" xfId="0" applyFont="1" applyFill="1" applyBorder="1" applyAlignment="1" applyProtection="1">
      <alignment horizontal="center" vertical="center" wrapText="1"/>
      <protection/>
    </xf>
    <xf numFmtId="0" fontId="100" fillId="35" borderId="63" xfId="0" applyFont="1" applyFill="1" applyBorder="1" applyAlignment="1" applyProtection="1">
      <alignment horizontal="center" vertical="center" wrapText="1"/>
      <protection/>
    </xf>
    <xf numFmtId="0" fontId="8" fillId="35" borderId="18" xfId="0" applyFont="1" applyFill="1" applyBorder="1" applyAlignment="1" applyProtection="1">
      <alignment horizontal="center" vertical="center" wrapText="1"/>
      <protection/>
    </xf>
    <xf numFmtId="0" fontId="8" fillId="35" borderId="63" xfId="0" applyFont="1" applyFill="1" applyBorder="1" applyAlignment="1" applyProtection="1">
      <alignment horizontal="center" vertical="center" wrapText="1"/>
      <protection/>
    </xf>
    <xf numFmtId="0" fontId="7" fillId="38" borderId="58" xfId="0" applyFont="1" applyFill="1" applyBorder="1" applyAlignment="1" applyProtection="1">
      <alignment horizontal="center" vertical="center" wrapText="1"/>
      <protection/>
    </xf>
    <xf numFmtId="0" fontId="7" fillId="38" borderId="59" xfId="0" applyFont="1" applyFill="1" applyBorder="1" applyAlignment="1" applyProtection="1">
      <alignment horizontal="center" vertical="center" wrapText="1"/>
      <protection/>
    </xf>
    <xf numFmtId="0" fontId="111" fillId="39" borderId="55" xfId="0" applyFont="1" applyFill="1" applyBorder="1" applyAlignment="1">
      <alignment horizontal="center" vertical="center" wrapText="1"/>
    </xf>
    <xf numFmtId="0" fontId="111" fillId="39" borderId="57" xfId="0" applyFont="1" applyFill="1" applyBorder="1" applyAlignment="1">
      <alignment horizontal="center" vertical="center" wrapText="1"/>
    </xf>
    <xf numFmtId="0" fontId="111" fillId="39" borderId="58" xfId="0" applyFont="1" applyFill="1" applyBorder="1" applyAlignment="1">
      <alignment horizontal="center" vertical="center" wrapText="1"/>
    </xf>
    <xf numFmtId="0" fontId="111" fillId="39" borderId="59" xfId="0" applyFont="1" applyFill="1" applyBorder="1" applyAlignment="1">
      <alignment horizontal="center" vertical="center" wrapText="1"/>
    </xf>
    <xf numFmtId="0" fontId="7" fillId="38" borderId="23" xfId="0" applyFont="1" applyFill="1" applyBorder="1" applyAlignment="1">
      <alignment horizontal="center"/>
    </xf>
    <xf numFmtId="0" fontId="7" fillId="38" borderId="12" xfId="0" applyFont="1" applyFill="1" applyBorder="1" applyAlignment="1">
      <alignment horizontal="center"/>
    </xf>
    <xf numFmtId="0" fontId="7" fillId="38" borderId="20" xfId="0" applyFont="1" applyFill="1" applyBorder="1" applyAlignment="1">
      <alignment horizontal="center"/>
    </xf>
    <xf numFmtId="0" fontId="7" fillId="38" borderId="29" xfId="0" applyFont="1" applyFill="1" applyBorder="1" applyAlignment="1">
      <alignment horizontal="center" vertical="center"/>
    </xf>
    <xf numFmtId="0" fontId="7" fillId="38" borderId="31" xfId="0" applyFont="1" applyFill="1" applyBorder="1" applyAlignment="1">
      <alignment horizontal="center" vertical="center"/>
    </xf>
    <xf numFmtId="0" fontId="7" fillId="37" borderId="18" xfId="0" applyFont="1" applyFill="1" applyBorder="1" applyAlignment="1" applyProtection="1">
      <alignment horizontal="center" vertical="center" wrapText="1"/>
      <protection/>
    </xf>
    <xf numFmtId="0" fontId="7" fillId="37" borderId="64" xfId="0" applyFont="1" applyFill="1" applyBorder="1" applyAlignment="1" applyProtection="1">
      <alignment horizontal="center" vertical="center" wrapText="1"/>
      <protection/>
    </xf>
    <xf numFmtId="0" fontId="7" fillId="37" borderId="63" xfId="0" applyFont="1" applyFill="1" applyBorder="1" applyAlignment="1" applyProtection="1">
      <alignment horizontal="center" vertical="center" wrapText="1"/>
      <protection/>
    </xf>
    <xf numFmtId="0" fontId="111" fillId="39" borderId="55" xfId="0" applyFont="1" applyFill="1" applyBorder="1" applyAlignment="1">
      <alignment horizontal="center" vertical="center"/>
    </xf>
    <xf numFmtId="0" fontId="111" fillId="39" borderId="57" xfId="0" applyFont="1" applyFill="1" applyBorder="1" applyAlignment="1">
      <alignment horizontal="center" vertical="center"/>
    </xf>
    <xf numFmtId="0" fontId="111" fillId="39" borderId="58" xfId="0" applyFont="1" applyFill="1" applyBorder="1" applyAlignment="1">
      <alignment horizontal="center" vertical="center"/>
    </xf>
    <xf numFmtId="0" fontId="111" fillId="39" borderId="59" xfId="0" applyFont="1" applyFill="1" applyBorder="1" applyAlignment="1">
      <alignment horizontal="center" vertical="center"/>
    </xf>
    <xf numFmtId="0" fontId="111" fillId="39" borderId="56" xfId="0" applyFont="1" applyFill="1" applyBorder="1" applyAlignment="1">
      <alignment horizontal="center" vertical="center" wrapText="1"/>
    </xf>
    <xf numFmtId="0" fontId="111" fillId="39" borderId="0" xfId="0" applyFont="1" applyFill="1" applyBorder="1" applyAlignment="1">
      <alignment horizontal="center" vertical="center" wrapText="1"/>
    </xf>
    <xf numFmtId="0" fontId="8" fillId="35" borderId="12" xfId="0" applyFont="1" applyFill="1" applyBorder="1" applyAlignment="1" applyProtection="1">
      <alignment horizontal="center" vertical="center" wrapText="1"/>
      <protection/>
    </xf>
    <xf numFmtId="0" fontId="4" fillId="33" borderId="53" xfId="0" applyFont="1" applyFill="1" applyBorder="1" applyAlignment="1">
      <alignment horizontal="center" vertical="center" wrapText="1"/>
    </xf>
    <xf numFmtId="0" fontId="4" fillId="33" borderId="64" xfId="0" applyFont="1" applyFill="1" applyBorder="1" applyAlignment="1">
      <alignment horizontal="center" vertical="center" wrapText="1"/>
    </xf>
    <xf numFmtId="0" fontId="4" fillId="33" borderId="65" xfId="0" applyFont="1" applyFill="1" applyBorder="1" applyAlignment="1">
      <alignment horizontal="center" vertical="center" wrapText="1"/>
    </xf>
    <xf numFmtId="0" fontId="97" fillId="39" borderId="22" xfId="0" applyFont="1" applyFill="1" applyBorder="1" applyAlignment="1">
      <alignment horizontal="center" vertical="center" wrapText="1"/>
    </xf>
    <xf numFmtId="0" fontId="97" fillId="39" borderId="21" xfId="0" applyFont="1" applyFill="1" applyBorder="1" applyAlignment="1">
      <alignment horizontal="center" vertical="center" wrapText="1"/>
    </xf>
    <xf numFmtId="0" fontId="97" fillId="39" borderId="17" xfId="0" applyFont="1" applyFill="1" applyBorder="1" applyAlignment="1">
      <alignment horizontal="center" vertical="center" wrapText="1"/>
    </xf>
    <xf numFmtId="0" fontId="97" fillId="39" borderId="28"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57" xfId="0" applyFont="1" applyFill="1" applyBorder="1" applyAlignment="1">
      <alignment horizontal="center" vertical="center" wrapText="1"/>
    </xf>
    <xf numFmtId="0" fontId="13" fillId="33" borderId="5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9"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51"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7" fillId="35" borderId="26" xfId="0" applyFont="1" applyFill="1" applyBorder="1" applyAlignment="1">
      <alignment horizontal="center" vertical="center"/>
    </xf>
    <xf numFmtId="0" fontId="7" fillId="35" borderId="15" xfId="0" applyFont="1" applyFill="1" applyBorder="1" applyAlignment="1">
      <alignment horizontal="center" vertical="center"/>
    </xf>
    <xf numFmtId="0" fontId="7" fillId="35" borderId="16" xfId="0" applyFont="1" applyFill="1" applyBorder="1" applyAlignment="1">
      <alignment horizontal="center" vertical="center"/>
    </xf>
    <xf numFmtId="0" fontId="7" fillId="33" borderId="53" xfId="0" applyFont="1" applyFill="1" applyBorder="1" applyAlignment="1">
      <alignment horizontal="center" vertical="center"/>
    </xf>
    <xf numFmtId="0" fontId="7" fillId="33" borderId="64" xfId="0" applyFont="1" applyFill="1" applyBorder="1" applyAlignment="1">
      <alignment horizontal="center" vertical="center"/>
    </xf>
    <xf numFmtId="0" fontId="7" fillId="33" borderId="63" xfId="0" applyFont="1" applyFill="1" applyBorder="1" applyAlignment="1">
      <alignment horizontal="center" vertical="center"/>
    </xf>
    <xf numFmtId="0" fontId="109" fillId="33" borderId="55" xfId="0" applyFont="1" applyFill="1" applyBorder="1" applyAlignment="1">
      <alignment horizontal="center" vertical="center" wrapText="1"/>
    </xf>
    <xf numFmtId="0" fontId="109" fillId="33" borderId="56" xfId="0" applyFont="1" applyFill="1" applyBorder="1" applyAlignment="1">
      <alignment horizontal="center" vertical="center"/>
    </xf>
    <xf numFmtId="0" fontId="109" fillId="33" borderId="57" xfId="0" applyFont="1" applyFill="1" applyBorder="1" applyAlignment="1">
      <alignment horizontal="center" vertical="center"/>
    </xf>
    <xf numFmtId="0" fontId="109" fillId="33" borderId="58" xfId="0" applyFont="1" applyFill="1" applyBorder="1" applyAlignment="1">
      <alignment horizontal="center" vertical="center"/>
    </xf>
    <xf numFmtId="0" fontId="109" fillId="33" borderId="0" xfId="0" applyFont="1" applyFill="1" applyBorder="1" applyAlignment="1">
      <alignment horizontal="center" vertical="center"/>
    </xf>
    <xf numFmtId="0" fontId="109" fillId="33" borderId="59" xfId="0" applyFont="1" applyFill="1" applyBorder="1" applyAlignment="1">
      <alignment horizontal="center" vertical="center"/>
    </xf>
    <xf numFmtId="0" fontId="109" fillId="33" borderId="60" xfId="0" applyFont="1" applyFill="1" applyBorder="1" applyAlignment="1">
      <alignment horizontal="center" vertical="center"/>
    </xf>
    <xf numFmtId="0" fontId="109" fillId="33" borderId="61" xfId="0" applyFont="1" applyFill="1" applyBorder="1" applyAlignment="1">
      <alignment horizontal="center" vertical="center"/>
    </xf>
    <xf numFmtId="0" fontId="109" fillId="33" borderId="62" xfId="0" applyFont="1" applyFill="1" applyBorder="1" applyAlignment="1">
      <alignment horizontal="center" vertical="center"/>
    </xf>
    <xf numFmtId="0" fontId="112" fillId="39" borderId="53" xfId="0" applyFont="1" applyFill="1" applyBorder="1" applyAlignment="1">
      <alignment horizontal="center" vertical="center"/>
    </xf>
    <xf numFmtId="0" fontId="112" fillId="39" borderId="64" xfId="0" applyFont="1" applyFill="1" applyBorder="1" applyAlignment="1">
      <alignment horizontal="center" vertical="center"/>
    </xf>
    <xf numFmtId="0" fontId="112" fillId="39" borderId="65" xfId="0" applyFont="1" applyFill="1" applyBorder="1" applyAlignment="1">
      <alignment horizontal="center" vertical="center"/>
    </xf>
    <xf numFmtId="0" fontId="113" fillId="39" borderId="57" xfId="0" applyFont="1" applyFill="1" applyBorder="1" applyAlignment="1">
      <alignment horizontal="center" vertical="center"/>
    </xf>
    <xf numFmtId="0" fontId="113" fillId="39" borderId="62" xfId="0" applyFont="1" applyFill="1" applyBorder="1" applyAlignment="1">
      <alignment horizontal="center" vertical="center"/>
    </xf>
    <xf numFmtId="0" fontId="11" fillId="39" borderId="42" xfId="0" applyFont="1" applyFill="1" applyBorder="1" applyAlignment="1">
      <alignment horizontal="center" vertical="center" wrapText="1"/>
    </xf>
    <xf numFmtId="0" fontId="11" fillId="39" borderId="44" xfId="0" applyFont="1" applyFill="1" applyBorder="1" applyAlignment="1">
      <alignment horizontal="center" vertical="center" wrapText="1"/>
    </xf>
    <xf numFmtId="0" fontId="11" fillId="39" borderId="55" xfId="0" applyFont="1" applyFill="1" applyBorder="1" applyAlignment="1">
      <alignment horizontal="center" vertical="center" wrapText="1"/>
    </xf>
    <xf numFmtId="0" fontId="11" fillId="39" borderId="56" xfId="0" applyFont="1" applyFill="1" applyBorder="1" applyAlignment="1">
      <alignment horizontal="center" vertical="center" wrapText="1"/>
    </xf>
    <xf numFmtId="0" fontId="11" fillId="39" borderId="60" xfId="0" applyFont="1" applyFill="1" applyBorder="1" applyAlignment="1">
      <alignment horizontal="center" vertical="center" wrapText="1"/>
    </xf>
    <xf numFmtId="0" fontId="11" fillId="39" borderId="61" xfId="0" applyFont="1" applyFill="1" applyBorder="1" applyAlignment="1">
      <alignment horizontal="center" vertical="center" wrapText="1"/>
    </xf>
    <xf numFmtId="0" fontId="11" fillId="39" borderId="42" xfId="0" applyFont="1" applyFill="1" applyBorder="1" applyAlignment="1">
      <alignment horizontal="center" vertical="center"/>
    </xf>
    <xf numFmtId="0" fontId="11" fillId="39" borderId="44" xfId="0" applyFont="1" applyFill="1" applyBorder="1" applyAlignment="1">
      <alignment horizontal="center" vertical="center"/>
    </xf>
    <xf numFmtId="0" fontId="109" fillId="39" borderId="55" xfId="0" applyFont="1" applyFill="1" applyBorder="1" applyAlignment="1">
      <alignment horizontal="center" vertical="center"/>
    </xf>
    <xf numFmtId="0" fontId="109" fillId="39" borderId="60" xfId="0" applyFont="1" applyFill="1" applyBorder="1" applyAlignment="1">
      <alignment horizontal="center" vertical="center"/>
    </xf>
    <xf numFmtId="0" fontId="11" fillId="33" borderId="53" xfId="0" applyFont="1" applyFill="1" applyBorder="1" applyAlignment="1">
      <alignment horizontal="center" vertical="center" wrapText="1"/>
    </xf>
    <xf numFmtId="0" fontId="11" fillId="33" borderId="64" xfId="0" applyFont="1" applyFill="1" applyBorder="1" applyAlignment="1">
      <alignment horizontal="center" vertical="center" wrapText="1"/>
    </xf>
    <xf numFmtId="0" fontId="11" fillId="33" borderId="65" xfId="0" applyFont="1" applyFill="1" applyBorder="1" applyAlignment="1">
      <alignment horizontal="center" vertical="center" wrapText="1"/>
    </xf>
    <xf numFmtId="0" fontId="96" fillId="39" borderId="10" xfId="0" applyFont="1" applyFill="1" applyBorder="1" applyAlignment="1">
      <alignment horizontal="center" vertical="center" wrapText="1"/>
    </xf>
    <xf numFmtId="0" fontId="96" fillId="39" borderId="15" xfId="0" applyFont="1" applyFill="1" applyBorder="1" applyAlignment="1">
      <alignment horizontal="center" vertical="center" wrapText="1"/>
    </xf>
    <xf numFmtId="0" fontId="96" fillId="39" borderId="13" xfId="0" applyFont="1" applyFill="1" applyBorder="1" applyAlignment="1">
      <alignment horizontal="center" vertical="center" wrapText="1"/>
    </xf>
    <xf numFmtId="0" fontId="96" fillId="39" borderId="16" xfId="0" applyFont="1" applyFill="1" applyBorder="1" applyAlignment="1">
      <alignment horizontal="center" vertical="center" wrapText="1"/>
    </xf>
    <xf numFmtId="0" fontId="109" fillId="5" borderId="45" xfId="0" applyFont="1" applyFill="1" applyBorder="1" applyAlignment="1">
      <alignment horizontal="center" vertical="center" wrapText="1"/>
    </xf>
    <xf numFmtId="0" fontId="109" fillId="5" borderId="45" xfId="0" applyFont="1" applyFill="1" applyBorder="1" applyAlignment="1">
      <alignment horizontal="center" vertical="center"/>
    </xf>
    <xf numFmtId="0" fontId="113" fillId="39" borderId="42" xfId="0" applyFont="1" applyFill="1" applyBorder="1" applyAlignment="1">
      <alignment horizontal="center" vertical="center" wrapText="1"/>
    </xf>
    <xf numFmtId="0" fontId="113" fillId="39" borderId="44" xfId="0" applyFont="1" applyFill="1" applyBorder="1" applyAlignment="1">
      <alignment horizontal="center" vertical="center" wrapText="1"/>
    </xf>
    <xf numFmtId="0" fontId="11" fillId="5" borderId="42" xfId="0" applyFont="1" applyFill="1" applyBorder="1" applyAlignment="1">
      <alignment horizontal="center" vertical="center" wrapText="1"/>
    </xf>
    <xf numFmtId="0" fontId="11" fillId="5" borderId="44" xfId="0" applyFont="1" applyFill="1" applyBorder="1" applyAlignment="1">
      <alignment horizontal="center" vertical="center" wrapText="1"/>
    </xf>
    <xf numFmtId="0" fontId="109" fillId="5" borderId="42" xfId="0" applyFont="1" applyFill="1" applyBorder="1" applyAlignment="1">
      <alignment horizontal="center" vertical="center" wrapText="1"/>
    </xf>
    <xf numFmtId="0" fontId="109" fillId="5" borderId="44" xfId="0" applyFont="1" applyFill="1" applyBorder="1" applyAlignment="1">
      <alignment horizontal="center" vertical="center"/>
    </xf>
    <xf numFmtId="0" fontId="112" fillId="5" borderId="53" xfId="0" applyFont="1" applyFill="1" applyBorder="1" applyAlignment="1">
      <alignment horizontal="center" vertical="center"/>
    </xf>
    <xf numFmtId="0" fontId="112" fillId="5" borderId="64" xfId="0" applyFont="1" applyFill="1" applyBorder="1" applyAlignment="1">
      <alignment horizontal="center" vertical="center"/>
    </xf>
    <xf numFmtId="0" fontId="112" fillId="5" borderId="65" xfId="0" applyFont="1" applyFill="1" applyBorder="1" applyAlignment="1">
      <alignment horizontal="center" vertical="center"/>
    </xf>
    <xf numFmtId="0" fontId="96" fillId="5" borderId="42" xfId="0" applyFont="1" applyFill="1" applyBorder="1" applyAlignment="1">
      <alignment horizontal="center" vertical="center" wrapText="1"/>
    </xf>
    <xf numFmtId="0" fontId="96" fillId="5" borderId="45" xfId="0" applyFont="1" applyFill="1" applyBorder="1" applyAlignment="1">
      <alignment horizontal="center" vertical="center" wrapText="1"/>
    </xf>
    <xf numFmtId="0" fontId="96" fillId="5" borderId="44" xfId="0" applyFont="1" applyFill="1" applyBorder="1" applyAlignment="1">
      <alignment horizontal="center" vertical="center" wrapText="1"/>
    </xf>
    <xf numFmtId="0" fontId="11" fillId="5" borderId="45" xfId="0" applyFont="1" applyFill="1" applyBorder="1" applyAlignment="1">
      <alignment horizontal="center" vertical="center" wrapText="1"/>
    </xf>
    <xf numFmtId="0" fontId="113" fillId="39" borderId="56" xfId="0" applyFont="1" applyFill="1" applyBorder="1" applyAlignment="1">
      <alignment horizontal="center" vertical="center" wrapText="1"/>
    </xf>
    <xf numFmtId="0" fontId="113" fillId="39" borderId="61" xfId="0" applyFont="1" applyFill="1" applyBorder="1" applyAlignment="1">
      <alignment horizontal="center" vertical="center" wrapText="1"/>
    </xf>
    <xf numFmtId="0" fontId="0" fillId="33" borderId="0" xfId="0" applyFill="1" applyBorder="1" applyAlignment="1">
      <alignment/>
    </xf>
    <xf numFmtId="0" fontId="0" fillId="33" borderId="0" xfId="0" applyFill="1" applyAlignment="1">
      <alignment/>
    </xf>
    <xf numFmtId="0" fontId="4" fillId="33" borderId="54" xfId="0" applyFont="1" applyFill="1" applyBorder="1" applyAlignment="1">
      <alignment horizontal="center" vertical="center"/>
    </xf>
    <xf numFmtId="0" fontId="5" fillId="33" borderId="22" xfId="0" applyFont="1" applyFill="1" applyBorder="1" applyAlignment="1">
      <alignment vertical="center"/>
    </xf>
    <xf numFmtId="0" fontId="5" fillId="33" borderId="17" xfId="0" applyFont="1" applyFill="1" applyBorder="1" applyAlignment="1">
      <alignment vertical="center"/>
    </xf>
    <xf numFmtId="0" fontId="9" fillId="33" borderId="55" xfId="0" applyFont="1" applyFill="1" applyBorder="1" applyAlignment="1">
      <alignment horizontal="center" vertical="center" wrapText="1"/>
    </xf>
    <xf numFmtId="0" fontId="9" fillId="33" borderId="56" xfId="0" applyFont="1" applyFill="1" applyBorder="1" applyAlignment="1">
      <alignment horizontal="center" vertical="center" wrapText="1"/>
    </xf>
    <xf numFmtId="0" fontId="9" fillId="33" borderId="58"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9" fillId="33" borderId="60" xfId="0" applyFont="1" applyFill="1" applyBorder="1" applyAlignment="1">
      <alignment horizontal="center" vertical="center" wrapText="1"/>
    </xf>
    <xf numFmtId="0" fontId="9" fillId="33" borderId="61" xfId="0" applyFont="1" applyFill="1" applyBorder="1" applyAlignment="1">
      <alignment horizontal="center" vertical="center" wrapText="1"/>
    </xf>
    <xf numFmtId="0" fontId="9" fillId="33" borderId="62" xfId="0" applyFont="1" applyFill="1" applyBorder="1" applyAlignment="1">
      <alignment horizontal="center" vertical="center" wrapText="1"/>
    </xf>
    <xf numFmtId="0" fontId="9" fillId="33" borderId="53" xfId="0" applyFont="1" applyFill="1" applyBorder="1" applyAlignment="1">
      <alignment horizontal="center" vertical="center" wrapText="1"/>
    </xf>
    <xf numFmtId="0" fontId="9" fillId="33" borderId="64" xfId="0" applyFont="1" applyFill="1" applyBorder="1" applyAlignment="1">
      <alignment horizontal="center" vertical="center" wrapText="1"/>
    </xf>
    <xf numFmtId="0" fontId="9" fillId="33" borderId="65" xfId="0" applyFont="1" applyFill="1" applyBorder="1" applyAlignment="1">
      <alignment horizontal="center" vertical="center" wrapText="1"/>
    </xf>
    <xf numFmtId="0" fontId="4" fillId="5" borderId="37" xfId="0" applyFont="1" applyFill="1" applyBorder="1" applyAlignment="1">
      <alignment horizontal="center" vertical="center" wrapText="1"/>
    </xf>
    <xf numFmtId="0" fontId="4" fillId="5" borderId="54" xfId="0" applyFont="1" applyFill="1" applyBorder="1" applyAlignment="1">
      <alignment horizontal="center" vertical="center" wrapText="1"/>
    </xf>
    <xf numFmtId="0" fontId="4" fillId="5" borderId="27" xfId="0" applyFont="1" applyFill="1" applyBorder="1" applyAlignment="1">
      <alignment horizontal="center" vertical="center" wrapText="1"/>
    </xf>
    <xf numFmtId="0" fontId="4" fillId="5" borderId="68" xfId="0" applyFont="1" applyFill="1" applyBorder="1" applyAlignment="1">
      <alignment horizontal="center" vertical="center" wrapText="1"/>
    </xf>
    <xf numFmtId="0" fontId="114" fillId="39" borderId="10" xfId="0" applyFont="1" applyFill="1" applyBorder="1" applyAlignment="1">
      <alignment horizontal="center" vertical="center" wrapText="1"/>
    </xf>
    <xf numFmtId="0" fontId="114" fillId="39" borderId="21" xfId="0" applyFont="1" applyFill="1" applyBorder="1" applyAlignment="1">
      <alignment horizontal="center" vertical="center" wrapText="1"/>
    </xf>
    <xf numFmtId="0" fontId="114" fillId="39" borderId="13" xfId="0" applyFont="1" applyFill="1" applyBorder="1" applyAlignment="1">
      <alignment horizontal="center" vertical="center" wrapText="1"/>
    </xf>
    <xf numFmtId="0" fontId="114" fillId="39" borderId="28"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4" fillId="39" borderId="55" xfId="0" applyFont="1" applyFill="1" applyBorder="1" applyAlignment="1">
      <alignment horizontal="center" vertical="center" wrapText="1"/>
    </xf>
    <xf numFmtId="0" fontId="4" fillId="39" borderId="57"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5" fillId="5" borderId="24" xfId="0" applyFont="1" applyFill="1" applyBorder="1" applyAlignment="1">
      <alignment horizontal="center" vertical="center" wrapText="1"/>
    </xf>
    <xf numFmtId="0" fontId="5" fillId="5" borderId="68" xfId="0" applyFont="1" applyFill="1" applyBorder="1" applyAlignment="1">
      <alignment horizontal="center" vertical="center" wrapText="1"/>
    </xf>
    <xf numFmtId="0" fontId="4" fillId="5" borderId="29" xfId="0" applyFont="1" applyFill="1" applyBorder="1" applyAlignment="1">
      <alignment horizontal="left" vertical="center" wrapText="1"/>
    </xf>
    <xf numFmtId="0" fontId="4" fillId="5" borderId="44" xfId="0" applyFont="1" applyFill="1" applyBorder="1" applyAlignment="1">
      <alignment horizontal="left" vertical="center" wrapText="1"/>
    </xf>
    <xf numFmtId="0" fontId="10" fillId="33" borderId="15" xfId="0" applyFont="1" applyFill="1" applyBorder="1" applyAlignment="1">
      <alignment horizontal="center" vertical="center" wrapText="1"/>
    </xf>
    <xf numFmtId="0" fontId="68" fillId="0" borderId="15" xfId="0" applyFont="1" applyBorder="1" applyAlignment="1">
      <alignment horizontal="center"/>
    </xf>
    <xf numFmtId="0" fontId="4" fillId="33" borderId="15" xfId="0" applyFont="1" applyFill="1" applyBorder="1" applyAlignment="1">
      <alignment horizontal="center" vertical="center"/>
    </xf>
    <xf numFmtId="0" fontId="5" fillId="33" borderId="15" xfId="0" applyFont="1" applyFill="1" applyBorder="1" applyAlignment="1">
      <alignment vertical="center"/>
    </xf>
    <xf numFmtId="0" fontId="5" fillId="33" borderId="21" xfId="0" applyFont="1" applyFill="1" applyBorder="1" applyAlignment="1">
      <alignment vertical="center"/>
    </xf>
    <xf numFmtId="0" fontId="5" fillId="33" borderId="15" xfId="0" applyFont="1" applyFill="1" applyBorder="1" applyAlignment="1">
      <alignment horizontal="center" vertical="center"/>
    </xf>
    <xf numFmtId="0" fontId="89" fillId="10" borderId="53" xfId="0" applyFont="1" applyFill="1" applyBorder="1" applyAlignment="1">
      <alignment horizontal="center" vertical="center" wrapText="1"/>
    </xf>
    <xf numFmtId="0" fontId="89" fillId="10" borderId="64" xfId="0" applyFont="1" applyFill="1" applyBorder="1" applyAlignment="1">
      <alignment horizontal="center" vertical="center" wrapText="1"/>
    </xf>
    <xf numFmtId="0" fontId="89" fillId="10" borderId="65" xfId="0" applyFont="1" applyFill="1" applyBorder="1" applyAlignment="1">
      <alignment horizontal="center" vertical="center" wrapText="1"/>
    </xf>
    <xf numFmtId="0" fontId="89" fillId="0" borderId="56" xfId="0" applyFont="1" applyBorder="1" applyAlignment="1">
      <alignment horizontal="center" vertical="center"/>
    </xf>
    <xf numFmtId="0" fontId="89" fillId="44" borderId="25" xfId="0" applyFont="1" applyFill="1" applyBorder="1" applyAlignment="1">
      <alignment horizontal="center" vertical="center" wrapText="1"/>
    </xf>
    <xf numFmtId="0" fontId="89" fillId="44" borderId="10" xfId="0" applyFont="1" applyFill="1" applyBorder="1" applyAlignment="1">
      <alignment horizontal="center" vertical="center" wrapText="1"/>
    </xf>
    <xf numFmtId="0" fontId="89" fillId="44" borderId="13" xfId="0" applyFont="1" applyFill="1" applyBorder="1" applyAlignment="1">
      <alignment horizontal="center" vertical="center" wrapText="1"/>
    </xf>
    <xf numFmtId="0" fontId="89" fillId="41" borderId="26" xfId="0" applyFont="1" applyFill="1" applyBorder="1" applyAlignment="1">
      <alignment horizontal="center" vertical="center" wrapText="1"/>
    </xf>
    <xf numFmtId="0" fontId="89" fillId="41" borderId="15" xfId="0" applyFont="1" applyFill="1" applyBorder="1" applyAlignment="1">
      <alignment horizontal="center" vertical="center" wrapText="1"/>
    </xf>
    <xf numFmtId="0" fontId="93" fillId="33" borderId="11" xfId="0" applyFont="1" applyFill="1" applyBorder="1" applyAlignment="1">
      <alignment horizontal="left" vertical="center" wrapText="1"/>
    </xf>
    <xf numFmtId="14" fontId="5" fillId="33" borderId="14" xfId="0" applyNumberFormat="1" applyFont="1" applyFill="1" applyBorder="1" applyAlignment="1">
      <alignment horizontal="center" vertical="center"/>
    </xf>
    <xf numFmtId="0" fontId="92" fillId="33" borderId="15" xfId="0" applyFont="1" applyFill="1" applyBorder="1" applyAlignment="1">
      <alignment horizontal="left" vertical="top"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2" xfId="54"/>
    <cellStyle name="Normal 2 4"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GESTION DEL RIESGO'!A1" /><Relationship Id="rId3" Type="http://schemas.openxmlformats.org/officeDocument/2006/relationships/hyperlink" Target="#'GESTION DEL RIESGO'!A1" /><Relationship Id="rId4" Type="http://schemas.openxmlformats.org/officeDocument/2006/relationships/hyperlink" Target="#ANTITRAMITES!A1" /><Relationship Id="rId5" Type="http://schemas.openxmlformats.org/officeDocument/2006/relationships/hyperlink" Target="#ANTITRAMITES!A1" /><Relationship Id="rId6" Type="http://schemas.openxmlformats.org/officeDocument/2006/relationships/hyperlink" Target="#'RENDICION DE CUENTAS'!A1" /><Relationship Id="rId7" Type="http://schemas.openxmlformats.org/officeDocument/2006/relationships/hyperlink" Target="#'RENDICION DE CUENTAS'!A1" /><Relationship Id="rId8" Type="http://schemas.openxmlformats.org/officeDocument/2006/relationships/hyperlink" Target="#'SERVICIO AL CLIENTE '!A1" /><Relationship Id="rId9" Type="http://schemas.openxmlformats.org/officeDocument/2006/relationships/hyperlink" Target="#'SERVICIO AL CLIENTE '!A1" /><Relationship Id="rId10" Type="http://schemas.openxmlformats.org/officeDocument/2006/relationships/hyperlink" Target="#'TRANSPARENCIA '!A1" /><Relationship Id="rId11" Type="http://schemas.openxmlformats.org/officeDocument/2006/relationships/hyperlink" Target="#'TRANSPARENCIA '!A1"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_rels/drawing4.xml.rels><?xml version="1.0" encoding="utf-8" standalone="yes"?><Relationships xmlns="http://schemas.openxmlformats.org/package/2006/relationships"><Relationship Id="rId1" Type="http://schemas.openxmlformats.org/officeDocument/2006/relationships/image" Target="../media/image6.png" /></Relationships>
</file>

<file path=xl/drawings/_rels/drawing5.xml.rels><?xml version="1.0" encoding="utf-8" standalone="yes"?><Relationships xmlns="http://schemas.openxmlformats.org/package/2006/relationships"><Relationship Id="rId1" Type="http://schemas.openxmlformats.org/officeDocument/2006/relationships/image" Target="../media/image7.png" /></Relationships>
</file>

<file path=xl/drawings/_rels/drawing6.xml.rels><?xml version="1.0" encoding="utf-8" standalone="yes"?><Relationships xmlns="http://schemas.openxmlformats.org/package/2006/relationships"><Relationship Id="rId1" Type="http://schemas.openxmlformats.org/officeDocument/2006/relationships/image" Target="../media/image7.png" /></Relationships>
</file>

<file path=xl/drawings/_rels/drawing7.xml.rels><?xml version="1.0" encoding="utf-8" standalone="yes"?><Relationships xmlns="http://schemas.openxmlformats.org/package/2006/relationships"><Relationship Id="rId1"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0</xdr:colOff>
      <xdr:row>5</xdr:row>
      <xdr:rowOff>0</xdr:rowOff>
    </xdr:from>
    <xdr:to>
      <xdr:col>13</xdr:col>
      <xdr:colOff>495300</xdr:colOff>
      <xdr:row>7</xdr:row>
      <xdr:rowOff>95250</xdr:rowOff>
    </xdr:to>
    <xdr:pic>
      <xdr:nvPicPr>
        <xdr:cNvPr id="1" name="Gráfico 2" descr="Lupa">
          <a:hlinkClick r:id="rId3"/>
        </xdr:cNvPr>
        <xdr:cNvPicPr preferRelativeResize="1">
          <a:picLocks noChangeAspect="1"/>
        </xdr:cNvPicPr>
      </xdr:nvPicPr>
      <xdr:blipFill>
        <a:blip r:embed="rId1"/>
        <a:stretch>
          <a:fillRect/>
        </a:stretch>
      </xdr:blipFill>
      <xdr:spPr>
        <a:xfrm>
          <a:off x="10915650" y="1057275"/>
          <a:ext cx="495300" cy="514350"/>
        </a:xfrm>
        <a:prstGeom prst="rect">
          <a:avLst/>
        </a:prstGeom>
        <a:noFill/>
        <a:ln w="9525" cmpd="sng">
          <a:noFill/>
        </a:ln>
      </xdr:spPr>
    </xdr:pic>
    <xdr:clientData/>
  </xdr:twoCellAnchor>
  <xdr:twoCellAnchor editAs="oneCell">
    <xdr:from>
      <xdr:col>13</xdr:col>
      <xdr:colOff>0</xdr:colOff>
      <xdr:row>8</xdr:row>
      <xdr:rowOff>0</xdr:rowOff>
    </xdr:from>
    <xdr:to>
      <xdr:col>13</xdr:col>
      <xdr:colOff>495300</xdr:colOff>
      <xdr:row>10</xdr:row>
      <xdr:rowOff>95250</xdr:rowOff>
    </xdr:to>
    <xdr:pic>
      <xdr:nvPicPr>
        <xdr:cNvPr id="2" name="Gráfico 2" descr="Lupa">
          <a:hlinkClick r:id="rId5"/>
        </xdr:cNvPr>
        <xdr:cNvPicPr preferRelativeResize="1">
          <a:picLocks noChangeAspect="1"/>
        </xdr:cNvPicPr>
      </xdr:nvPicPr>
      <xdr:blipFill>
        <a:blip r:embed="rId1"/>
        <a:stretch>
          <a:fillRect/>
        </a:stretch>
      </xdr:blipFill>
      <xdr:spPr>
        <a:xfrm>
          <a:off x="10915650" y="1685925"/>
          <a:ext cx="495300" cy="514350"/>
        </a:xfrm>
        <a:prstGeom prst="rect">
          <a:avLst/>
        </a:prstGeom>
        <a:noFill/>
        <a:ln w="9525" cmpd="sng">
          <a:noFill/>
        </a:ln>
      </xdr:spPr>
    </xdr:pic>
    <xdr:clientData/>
  </xdr:twoCellAnchor>
  <xdr:twoCellAnchor editAs="oneCell">
    <xdr:from>
      <xdr:col>13</xdr:col>
      <xdr:colOff>0</xdr:colOff>
      <xdr:row>11</xdr:row>
      <xdr:rowOff>0</xdr:rowOff>
    </xdr:from>
    <xdr:to>
      <xdr:col>13</xdr:col>
      <xdr:colOff>495300</xdr:colOff>
      <xdr:row>13</xdr:row>
      <xdr:rowOff>95250</xdr:rowOff>
    </xdr:to>
    <xdr:pic>
      <xdr:nvPicPr>
        <xdr:cNvPr id="3" name="Gráfico 2" descr="Lupa">
          <a:hlinkClick r:id="rId7"/>
        </xdr:cNvPr>
        <xdr:cNvPicPr preferRelativeResize="1">
          <a:picLocks noChangeAspect="1"/>
        </xdr:cNvPicPr>
      </xdr:nvPicPr>
      <xdr:blipFill>
        <a:blip r:embed="rId1"/>
        <a:stretch>
          <a:fillRect/>
        </a:stretch>
      </xdr:blipFill>
      <xdr:spPr>
        <a:xfrm>
          <a:off x="10915650" y="2314575"/>
          <a:ext cx="495300" cy="514350"/>
        </a:xfrm>
        <a:prstGeom prst="rect">
          <a:avLst/>
        </a:prstGeom>
        <a:noFill/>
        <a:ln w="9525" cmpd="sng">
          <a:noFill/>
        </a:ln>
      </xdr:spPr>
    </xdr:pic>
    <xdr:clientData/>
  </xdr:twoCellAnchor>
  <xdr:twoCellAnchor editAs="oneCell">
    <xdr:from>
      <xdr:col>13</xdr:col>
      <xdr:colOff>0</xdr:colOff>
      <xdr:row>14</xdr:row>
      <xdr:rowOff>0</xdr:rowOff>
    </xdr:from>
    <xdr:to>
      <xdr:col>13</xdr:col>
      <xdr:colOff>495300</xdr:colOff>
      <xdr:row>16</xdr:row>
      <xdr:rowOff>95250</xdr:rowOff>
    </xdr:to>
    <xdr:pic>
      <xdr:nvPicPr>
        <xdr:cNvPr id="4" name="Gráfico 2" descr="Lupa">
          <a:hlinkClick r:id="rId9"/>
        </xdr:cNvPr>
        <xdr:cNvPicPr preferRelativeResize="1">
          <a:picLocks noChangeAspect="1"/>
        </xdr:cNvPicPr>
      </xdr:nvPicPr>
      <xdr:blipFill>
        <a:blip r:embed="rId1"/>
        <a:stretch>
          <a:fillRect/>
        </a:stretch>
      </xdr:blipFill>
      <xdr:spPr>
        <a:xfrm>
          <a:off x="10915650" y="2943225"/>
          <a:ext cx="495300" cy="514350"/>
        </a:xfrm>
        <a:prstGeom prst="rect">
          <a:avLst/>
        </a:prstGeom>
        <a:noFill/>
        <a:ln w="9525" cmpd="sng">
          <a:noFill/>
        </a:ln>
      </xdr:spPr>
    </xdr:pic>
    <xdr:clientData/>
  </xdr:twoCellAnchor>
  <xdr:twoCellAnchor editAs="oneCell">
    <xdr:from>
      <xdr:col>13</xdr:col>
      <xdr:colOff>0</xdr:colOff>
      <xdr:row>17</xdr:row>
      <xdr:rowOff>0</xdr:rowOff>
    </xdr:from>
    <xdr:to>
      <xdr:col>13</xdr:col>
      <xdr:colOff>495300</xdr:colOff>
      <xdr:row>19</xdr:row>
      <xdr:rowOff>95250</xdr:rowOff>
    </xdr:to>
    <xdr:pic>
      <xdr:nvPicPr>
        <xdr:cNvPr id="5" name="Gráfico 2" descr="Lupa">
          <a:hlinkClick r:id="rId11"/>
        </xdr:cNvPr>
        <xdr:cNvPicPr preferRelativeResize="1">
          <a:picLocks noChangeAspect="1"/>
        </xdr:cNvPicPr>
      </xdr:nvPicPr>
      <xdr:blipFill>
        <a:blip r:embed="rId1"/>
        <a:stretch>
          <a:fillRect/>
        </a:stretch>
      </xdr:blipFill>
      <xdr:spPr>
        <a:xfrm>
          <a:off x="10915650" y="3571875"/>
          <a:ext cx="495300" cy="514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838200</xdr:colOff>
      <xdr:row>0</xdr:row>
      <xdr:rowOff>85725</xdr:rowOff>
    </xdr:from>
    <xdr:to>
      <xdr:col>2</xdr:col>
      <xdr:colOff>838200</xdr:colOff>
      <xdr:row>5</xdr:row>
      <xdr:rowOff>9525</xdr:rowOff>
    </xdr:to>
    <xdr:pic>
      <xdr:nvPicPr>
        <xdr:cNvPr id="1" name="Imagen 2"/>
        <xdr:cNvPicPr preferRelativeResize="1">
          <a:picLocks noChangeAspect="1"/>
        </xdr:cNvPicPr>
      </xdr:nvPicPr>
      <xdr:blipFill>
        <a:blip r:embed="rId1"/>
        <a:stretch>
          <a:fillRect/>
        </a:stretch>
      </xdr:blipFill>
      <xdr:spPr>
        <a:xfrm>
          <a:off x="3276600" y="85725"/>
          <a:ext cx="0" cy="847725"/>
        </a:xfrm>
        <a:prstGeom prst="rect">
          <a:avLst/>
        </a:prstGeom>
        <a:noFill/>
        <a:ln w="9525" cmpd="sng">
          <a:noFill/>
        </a:ln>
      </xdr:spPr>
    </xdr:pic>
    <xdr:clientData/>
  </xdr:twoCellAnchor>
  <xdr:twoCellAnchor editAs="oneCell">
    <xdr:from>
      <xdr:col>2</xdr:col>
      <xdr:colOff>276225</xdr:colOff>
      <xdr:row>2</xdr:row>
      <xdr:rowOff>38100</xdr:rowOff>
    </xdr:from>
    <xdr:to>
      <xdr:col>3</xdr:col>
      <xdr:colOff>390525</xdr:colOff>
      <xdr:row>5</xdr:row>
      <xdr:rowOff>266700</xdr:rowOff>
    </xdr:to>
    <xdr:pic>
      <xdr:nvPicPr>
        <xdr:cNvPr id="2" name="1 Imagen"/>
        <xdr:cNvPicPr preferRelativeResize="1">
          <a:picLocks noChangeAspect="1"/>
        </xdr:cNvPicPr>
      </xdr:nvPicPr>
      <xdr:blipFill>
        <a:blip r:embed="rId2"/>
        <a:stretch>
          <a:fillRect/>
        </a:stretch>
      </xdr:blipFill>
      <xdr:spPr>
        <a:xfrm>
          <a:off x="2714625" y="438150"/>
          <a:ext cx="952500"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1295400</xdr:colOff>
      <xdr:row>1</xdr:row>
      <xdr:rowOff>0</xdr:rowOff>
    </xdr:from>
    <xdr:to>
      <xdr:col>5</xdr:col>
      <xdr:colOff>2228850</xdr:colOff>
      <xdr:row>5</xdr:row>
      <xdr:rowOff>76200</xdr:rowOff>
    </xdr:to>
    <xdr:pic>
      <xdr:nvPicPr>
        <xdr:cNvPr id="1" name="Imagen 5"/>
        <xdr:cNvPicPr preferRelativeResize="1">
          <a:picLocks noChangeAspect="1"/>
        </xdr:cNvPicPr>
      </xdr:nvPicPr>
      <xdr:blipFill>
        <a:blip r:embed="rId1"/>
        <a:stretch>
          <a:fillRect/>
        </a:stretch>
      </xdr:blipFill>
      <xdr:spPr>
        <a:xfrm>
          <a:off x="6191250" y="190500"/>
          <a:ext cx="933450" cy="771525"/>
        </a:xfrm>
        <a:prstGeom prst="rect">
          <a:avLst/>
        </a:prstGeom>
        <a:noFill/>
        <a:ln w="9525" cmpd="sng">
          <a:noFill/>
        </a:ln>
      </xdr:spPr>
    </xdr:pic>
    <xdr:clientData/>
  </xdr:twoCellAnchor>
  <xdr:twoCellAnchor editAs="oneCell">
    <xdr:from>
      <xdr:col>5</xdr:col>
      <xdr:colOff>28575</xdr:colOff>
      <xdr:row>14</xdr:row>
      <xdr:rowOff>66675</xdr:rowOff>
    </xdr:from>
    <xdr:to>
      <xdr:col>15</xdr:col>
      <xdr:colOff>1076325</xdr:colOff>
      <xdr:row>42</xdr:row>
      <xdr:rowOff>76200</xdr:rowOff>
    </xdr:to>
    <xdr:pic>
      <xdr:nvPicPr>
        <xdr:cNvPr id="2" name="Imagen 2" descr="Captura de pantalla de computadora&#10;&#10;Descripción generada automáticamente"/>
        <xdr:cNvPicPr preferRelativeResize="1">
          <a:picLocks noChangeAspect="1"/>
        </xdr:cNvPicPr>
      </xdr:nvPicPr>
      <xdr:blipFill>
        <a:blip r:embed="rId2"/>
        <a:srcRect l="241" t="-1379" r="-241" b="1379"/>
        <a:stretch>
          <a:fillRect/>
        </a:stretch>
      </xdr:blipFill>
      <xdr:spPr>
        <a:xfrm>
          <a:off x="4924425" y="10229850"/>
          <a:ext cx="16916400" cy="6648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3114675</xdr:colOff>
      <xdr:row>1</xdr:row>
      <xdr:rowOff>47625</xdr:rowOff>
    </xdr:from>
    <xdr:to>
      <xdr:col>3</xdr:col>
      <xdr:colOff>4057650</xdr:colOff>
      <xdr:row>5</xdr:row>
      <xdr:rowOff>57150</xdr:rowOff>
    </xdr:to>
    <xdr:pic>
      <xdr:nvPicPr>
        <xdr:cNvPr id="1" name="Imagen 1"/>
        <xdr:cNvPicPr preferRelativeResize="1">
          <a:picLocks noChangeAspect="1"/>
        </xdr:cNvPicPr>
      </xdr:nvPicPr>
      <xdr:blipFill>
        <a:blip r:embed="rId1"/>
        <a:stretch>
          <a:fillRect/>
        </a:stretch>
      </xdr:blipFill>
      <xdr:spPr>
        <a:xfrm>
          <a:off x="11868150" y="238125"/>
          <a:ext cx="942975" cy="781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2771775</xdr:colOff>
      <xdr:row>0</xdr:row>
      <xdr:rowOff>152400</xdr:rowOff>
    </xdr:from>
    <xdr:to>
      <xdr:col>2</xdr:col>
      <xdr:colOff>800100</xdr:colOff>
      <xdr:row>3</xdr:row>
      <xdr:rowOff>142875</xdr:rowOff>
    </xdr:to>
    <xdr:pic>
      <xdr:nvPicPr>
        <xdr:cNvPr id="1" name="Imagen 1"/>
        <xdr:cNvPicPr preferRelativeResize="1">
          <a:picLocks noChangeAspect="1"/>
        </xdr:cNvPicPr>
      </xdr:nvPicPr>
      <xdr:blipFill>
        <a:blip r:embed="rId1"/>
        <a:stretch>
          <a:fillRect/>
        </a:stretch>
      </xdr:blipFill>
      <xdr:spPr>
        <a:xfrm>
          <a:off x="3181350" y="152400"/>
          <a:ext cx="819150" cy="561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1428750</xdr:colOff>
      <xdr:row>1</xdr:row>
      <xdr:rowOff>9525</xdr:rowOff>
    </xdr:from>
    <xdr:to>
      <xdr:col>3</xdr:col>
      <xdr:colOff>2362200</xdr:colOff>
      <xdr:row>5</xdr:row>
      <xdr:rowOff>19050</xdr:rowOff>
    </xdr:to>
    <xdr:pic>
      <xdr:nvPicPr>
        <xdr:cNvPr id="1" name="Imagen 1"/>
        <xdr:cNvPicPr preferRelativeResize="1">
          <a:picLocks noChangeAspect="1"/>
        </xdr:cNvPicPr>
      </xdr:nvPicPr>
      <xdr:blipFill>
        <a:blip r:embed="rId1"/>
        <a:stretch>
          <a:fillRect/>
        </a:stretch>
      </xdr:blipFill>
      <xdr:spPr>
        <a:xfrm>
          <a:off x="5381625" y="200025"/>
          <a:ext cx="933450" cy="771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xdr:colOff>
      <xdr:row>1</xdr:row>
      <xdr:rowOff>47625</xdr:rowOff>
    </xdr:from>
    <xdr:to>
      <xdr:col>1</xdr:col>
      <xdr:colOff>1152525</xdr:colOff>
      <xdr:row>1</xdr:row>
      <xdr:rowOff>590550</xdr:rowOff>
    </xdr:to>
    <xdr:pic>
      <xdr:nvPicPr>
        <xdr:cNvPr id="1" name="Imagen 1"/>
        <xdr:cNvPicPr preferRelativeResize="1">
          <a:picLocks noChangeAspect="1"/>
        </xdr:cNvPicPr>
      </xdr:nvPicPr>
      <xdr:blipFill>
        <a:blip r:embed="rId1"/>
        <a:stretch>
          <a:fillRect/>
        </a:stretch>
      </xdr:blipFill>
      <xdr:spPr>
        <a:xfrm>
          <a:off x="800100" y="304800"/>
          <a:ext cx="809625" cy="5429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LAN%20%20ANTICORRUPCION%20Y%20DE%20ATENCION%20AL%20CIUDADANO%20II-%2020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BJETIVO"/>
      <sheetName val="GESTION DEL RIESGO"/>
      <sheetName val="ANTITRAMITES"/>
      <sheetName val="RENDICION DE CUENTAS"/>
      <sheetName val="MECANISMO ATENCION CIUDADANO "/>
      <sheetName val="TRANSPARENCIA "/>
      <sheetName val="CONSOLIDADO"/>
    </sheetNames>
    <sheetDataSet>
      <sheetData sheetId="1">
        <row r="10">
          <cell r="I10">
            <v>0</v>
          </cell>
        </row>
        <row r="11">
          <cell r="I11">
            <v>1</v>
          </cell>
        </row>
        <row r="12">
          <cell r="I12">
            <v>1</v>
          </cell>
        </row>
        <row r="13">
          <cell r="I13">
            <v>0.5</v>
          </cell>
        </row>
        <row r="14">
          <cell r="I14">
            <v>1</v>
          </cell>
        </row>
        <row r="15">
          <cell r="I15">
            <v>1</v>
          </cell>
        </row>
      </sheetData>
      <sheetData sheetId="2">
        <row r="11">
          <cell r="U11">
            <v>0</v>
          </cell>
        </row>
      </sheetData>
      <sheetData sheetId="3">
        <row r="10">
          <cell r="N10">
            <v>1</v>
          </cell>
        </row>
        <row r="11">
          <cell r="N11">
            <v>1</v>
          </cell>
        </row>
        <row r="12">
          <cell r="N12">
            <v>1</v>
          </cell>
        </row>
        <row r="13">
          <cell r="N13">
            <v>1</v>
          </cell>
        </row>
        <row r="14">
          <cell r="N14">
            <v>1</v>
          </cell>
        </row>
        <row r="15">
          <cell r="N15">
            <v>1</v>
          </cell>
        </row>
        <row r="16">
          <cell r="N16">
            <v>1</v>
          </cell>
        </row>
        <row r="17">
          <cell r="N17">
            <v>1</v>
          </cell>
        </row>
        <row r="18">
          <cell r="N18">
            <v>1</v>
          </cell>
        </row>
        <row r="19">
          <cell r="N19">
            <v>1</v>
          </cell>
        </row>
        <row r="20">
          <cell r="N20">
            <v>1</v>
          </cell>
        </row>
        <row r="21">
          <cell r="N21">
            <v>1</v>
          </cell>
        </row>
        <row r="22">
          <cell r="N22">
            <v>1</v>
          </cell>
        </row>
        <row r="23">
          <cell r="N23">
            <v>1</v>
          </cell>
        </row>
        <row r="24">
          <cell r="N24">
            <v>1</v>
          </cell>
        </row>
      </sheetData>
      <sheetData sheetId="4">
        <row r="9">
          <cell r="I9">
            <v>1</v>
          </cell>
        </row>
        <row r="10">
          <cell r="I10">
            <v>1</v>
          </cell>
        </row>
        <row r="11">
          <cell r="I11">
            <v>0.5</v>
          </cell>
        </row>
        <row r="12">
          <cell r="I12">
            <v>1</v>
          </cell>
        </row>
        <row r="13">
          <cell r="I13">
            <v>1</v>
          </cell>
        </row>
        <row r="14">
          <cell r="I14">
            <v>0.7</v>
          </cell>
        </row>
        <row r="15">
          <cell r="I15">
            <v>1</v>
          </cell>
        </row>
        <row r="16">
          <cell r="I16">
            <v>0</v>
          </cell>
        </row>
        <row r="17">
          <cell r="I17">
            <v>1</v>
          </cell>
        </row>
        <row r="18">
          <cell r="I18">
            <v>0</v>
          </cell>
        </row>
      </sheetData>
      <sheetData sheetId="5">
        <row r="11">
          <cell r="J11">
            <v>1</v>
          </cell>
        </row>
        <row r="12">
          <cell r="J12">
            <v>0</v>
          </cell>
        </row>
        <row r="13">
          <cell r="J13">
            <v>0.5</v>
          </cell>
        </row>
        <row r="14">
          <cell r="J14">
            <v>0.5</v>
          </cell>
        </row>
        <row r="15">
          <cell r="J15">
            <v>1</v>
          </cell>
        </row>
        <row r="16">
          <cell r="J16">
            <v>1</v>
          </cell>
        </row>
        <row r="17">
          <cell r="J17">
            <v>0</v>
          </cell>
        </row>
        <row r="18">
          <cell r="J18">
            <v>0</v>
          </cell>
        </row>
      </sheetData>
    </sheetDataSet>
  </externalBook>
</externalLink>
</file>

<file path=xl/theme/theme1.xml><?xml version="1.0" encoding="utf-8"?>
<a:theme xmlns:a="http://schemas.openxmlformats.org/drawingml/2006/main" name="Office Theme">
  <a:themeElements>
    <a:clrScheme name="Berlín">
      <a:dk1>
        <a:sysClr val="windowText" lastClr="000000"/>
      </a:dk1>
      <a:lt1>
        <a:sysClr val="window" lastClr="FFFFFF"/>
      </a:lt1>
      <a:dk2>
        <a:srgbClr val="9D360E"/>
      </a:dk2>
      <a:lt2>
        <a:srgbClr val="E7E6E6"/>
      </a:lt2>
      <a:accent1>
        <a:srgbClr val="F09415"/>
      </a:accent1>
      <a:accent2>
        <a:srgbClr val="C1B56B"/>
      </a:accent2>
      <a:accent3>
        <a:srgbClr val="4BAF73"/>
      </a:accent3>
      <a:accent4>
        <a:srgbClr val="5AA6C0"/>
      </a:accent4>
      <a:accent5>
        <a:srgbClr val="D17DF9"/>
      </a:accent5>
      <a:accent6>
        <a:srgbClr val="FA7E5C"/>
      </a:accent6>
      <a:hlink>
        <a:srgbClr val="FFAE3E"/>
      </a:hlink>
      <a:folHlink>
        <a:srgbClr val="FCC77E"/>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s://onedrive.live.com/edit?id=C341B1A2F33828F!2730&amp;resid=C341B1A2F33828F!2730&amp;ithint=file%2cpptx&amp;authkey=!ADjFWaVE01vKEWU&amp;wdo=2&amp;cid=0c341b1a2f33828f" TargetMode="External" /><Relationship Id="rId2" Type="http://schemas.openxmlformats.org/officeDocument/2006/relationships/hyperlink" Target="https://onedrive.live.com/edit?id=C341B1A2F33828F!2730&amp;resid=C341B1A2F33828F!2730&amp;ithint=file%2cpptx&amp;authkey=!ADjFWaVE01vKEWU&amp;wdo=2&amp;cid=0c341b1a2f33828f" TargetMode="External" /><Relationship Id="rId3" Type="http://schemas.openxmlformats.org/officeDocument/2006/relationships/hyperlink" Target="https://onedrive.live.com/edit?id=C341B1A2F33828F!2730&amp;resid=C341B1A2F33828F!2730&amp;ithint=file%2cpptx&amp;authkey=!ADjFWaVE01vKEWU&amp;wdo=2&amp;cid=0c341b1a2f33828f" TargetMode="External" /><Relationship Id="rId4" Type="http://schemas.openxmlformats.org/officeDocument/2006/relationships/comments" Target="../comments4.xml" /><Relationship Id="rId5" Type="http://schemas.openxmlformats.org/officeDocument/2006/relationships/vmlDrawing" Target="../drawings/vmlDrawing1.vml" /><Relationship Id="rId6" Type="http://schemas.openxmlformats.org/officeDocument/2006/relationships/drawing" Target="../drawings/drawing4.xml" /><Relationship Id="rId7"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sheetPr>
    <tabColor theme="0" tint="-0.24997000396251678"/>
  </sheetPr>
  <dimension ref="A1:N20"/>
  <sheetViews>
    <sheetView zoomScalePageLayoutView="0" workbookViewId="0" topLeftCell="A6">
      <selection activeCell="A6" sqref="A6:J20"/>
    </sheetView>
  </sheetViews>
  <sheetFormatPr defaultColWidth="11.00390625" defaultRowHeight="16.5"/>
  <cols>
    <col min="13" max="13" width="11.25390625" style="0" customWidth="1"/>
  </cols>
  <sheetData>
    <row r="1" spans="1:10" ht="16.5">
      <c r="A1" s="250" t="s">
        <v>202</v>
      </c>
      <c r="B1" s="251"/>
      <c r="C1" s="251"/>
      <c r="D1" s="251"/>
      <c r="E1" s="251"/>
      <c r="F1" s="251"/>
      <c r="G1" s="251"/>
      <c r="H1" s="251"/>
      <c r="I1" s="251"/>
      <c r="J1" s="251"/>
    </row>
    <row r="2" spans="1:10" ht="16.5">
      <c r="A2" s="251"/>
      <c r="B2" s="251"/>
      <c r="C2" s="251"/>
      <c r="D2" s="251"/>
      <c r="E2" s="251"/>
      <c r="F2" s="251"/>
      <c r="G2" s="251"/>
      <c r="H2" s="251"/>
      <c r="I2" s="251"/>
      <c r="J2" s="251"/>
    </row>
    <row r="3" spans="1:10" ht="16.5">
      <c r="A3" s="251"/>
      <c r="B3" s="251"/>
      <c r="C3" s="251"/>
      <c r="D3" s="251"/>
      <c r="E3" s="251"/>
      <c r="F3" s="251"/>
      <c r="G3" s="251"/>
      <c r="H3" s="251"/>
      <c r="I3" s="251"/>
      <c r="J3" s="251"/>
    </row>
    <row r="4" spans="1:14" ht="16.5">
      <c r="A4" s="251"/>
      <c r="B4" s="251"/>
      <c r="C4" s="251"/>
      <c r="D4" s="251"/>
      <c r="E4" s="251"/>
      <c r="F4" s="251"/>
      <c r="G4" s="251"/>
      <c r="H4" s="251"/>
      <c r="I4" s="251"/>
      <c r="J4" s="251"/>
      <c r="K4" s="252" t="s">
        <v>195</v>
      </c>
      <c r="L4" s="252"/>
      <c r="M4" s="252"/>
      <c r="N4" s="252"/>
    </row>
    <row r="5" spans="1:14" ht="17.25" thickBot="1">
      <c r="A5" s="251"/>
      <c r="B5" s="251"/>
      <c r="C5" s="251"/>
      <c r="D5" s="251"/>
      <c r="E5" s="251"/>
      <c r="F5" s="251"/>
      <c r="G5" s="251"/>
      <c r="H5" s="251"/>
      <c r="I5" s="251"/>
      <c r="J5" s="251"/>
      <c r="K5" s="253"/>
      <c r="L5" s="253"/>
      <c r="M5" s="253"/>
      <c r="N5" s="253"/>
    </row>
    <row r="6" spans="1:14" ht="16.5">
      <c r="A6" s="254" t="s">
        <v>196</v>
      </c>
      <c r="B6" s="255"/>
      <c r="C6" s="255"/>
      <c r="D6" s="255"/>
      <c r="E6" s="255"/>
      <c r="F6" s="255"/>
      <c r="G6" s="255"/>
      <c r="H6" s="255"/>
      <c r="I6" s="255"/>
      <c r="J6" s="256"/>
      <c r="K6" s="263" t="s">
        <v>197</v>
      </c>
      <c r="L6" s="264"/>
      <c r="M6" s="265"/>
      <c r="N6" s="269"/>
    </row>
    <row r="7" spans="1:14" ht="16.5">
      <c r="A7" s="257"/>
      <c r="B7" s="258"/>
      <c r="C7" s="258"/>
      <c r="D7" s="258"/>
      <c r="E7" s="258"/>
      <c r="F7" s="258"/>
      <c r="G7" s="258"/>
      <c r="H7" s="258"/>
      <c r="I7" s="258"/>
      <c r="J7" s="259"/>
      <c r="K7" s="266"/>
      <c r="L7" s="267"/>
      <c r="M7" s="268"/>
      <c r="N7" s="245"/>
    </row>
    <row r="8" spans="1:14" ht="16.5">
      <c r="A8" s="257"/>
      <c r="B8" s="258"/>
      <c r="C8" s="258"/>
      <c r="D8" s="258"/>
      <c r="E8" s="258"/>
      <c r="F8" s="258"/>
      <c r="G8" s="258"/>
      <c r="H8" s="258"/>
      <c r="I8" s="258"/>
      <c r="J8" s="259"/>
      <c r="K8" s="266"/>
      <c r="L8" s="267"/>
      <c r="M8" s="268"/>
      <c r="N8" s="245"/>
    </row>
    <row r="9" spans="1:14" ht="16.5">
      <c r="A9" s="257"/>
      <c r="B9" s="258"/>
      <c r="C9" s="258"/>
      <c r="D9" s="258"/>
      <c r="E9" s="258"/>
      <c r="F9" s="258"/>
      <c r="G9" s="258"/>
      <c r="H9" s="258"/>
      <c r="I9" s="258"/>
      <c r="J9" s="259"/>
      <c r="K9" s="270" t="s">
        <v>198</v>
      </c>
      <c r="L9" s="271"/>
      <c r="M9" s="272"/>
      <c r="N9" s="245"/>
    </row>
    <row r="10" spans="1:14" ht="16.5">
      <c r="A10" s="257"/>
      <c r="B10" s="258"/>
      <c r="C10" s="258"/>
      <c r="D10" s="258"/>
      <c r="E10" s="258"/>
      <c r="F10" s="258"/>
      <c r="G10" s="258"/>
      <c r="H10" s="258"/>
      <c r="I10" s="258"/>
      <c r="J10" s="259"/>
      <c r="K10" s="270"/>
      <c r="L10" s="271"/>
      <c r="M10" s="272"/>
      <c r="N10" s="245"/>
    </row>
    <row r="11" spans="1:14" ht="16.5">
      <c r="A11" s="257"/>
      <c r="B11" s="258"/>
      <c r="C11" s="258"/>
      <c r="D11" s="258"/>
      <c r="E11" s="258"/>
      <c r="F11" s="258"/>
      <c r="G11" s="258"/>
      <c r="H11" s="258"/>
      <c r="I11" s="258"/>
      <c r="J11" s="259"/>
      <c r="K11" s="270"/>
      <c r="L11" s="271"/>
      <c r="M11" s="272"/>
      <c r="N11" s="245"/>
    </row>
    <row r="12" spans="1:14" ht="16.5">
      <c r="A12" s="257"/>
      <c r="B12" s="258"/>
      <c r="C12" s="258"/>
      <c r="D12" s="258"/>
      <c r="E12" s="258"/>
      <c r="F12" s="258"/>
      <c r="G12" s="258"/>
      <c r="H12" s="258"/>
      <c r="I12" s="258"/>
      <c r="J12" s="259"/>
      <c r="K12" s="273" t="s">
        <v>199</v>
      </c>
      <c r="L12" s="274"/>
      <c r="M12" s="275"/>
      <c r="N12" s="245"/>
    </row>
    <row r="13" spans="1:14" ht="16.5">
      <c r="A13" s="257"/>
      <c r="B13" s="258"/>
      <c r="C13" s="258"/>
      <c r="D13" s="258"/>
      <c r="E13" s="258"/>
      <c r="F13" s="258"/>
      <c r="G13" s="258"/>
      <c r="H13" s="258"/>
      <c r="I13" s="258"/>
      <c r="J13" s="259"/>
      <c r="K13" s="273"/>
      <c r="L13" s="274"/>
      <c r="M13" s="275"/>
      <c r="N13" s="245"/>
    </row>
    <row r="14" spans="1:14" ht="16.5">
      <c r="A14" s="257"/>
      <c r="B14" s="258"/>
      <c r="C14" s="258"/>
      <c r="D14" s="258"/>
      <c r="E14" s="258"/>
      <c r="F14" s="258"/>
      <c r="G14" s="258"/>
      <c r="H14" s="258"/>
      <c r="I14" s="258"/>
      <c r="J14" s="259"/>
      <c r="K14" s="273"/>
      <c r="L14" s="274"/>
      <c r="M14" s="275"/>
      <c r="N14" s="245"/>
    </row>
    <row r="15" spans="1:14" ht="16.5">
      <c r="A15" s="257"/>
      <c r="B15" s="258"/>
      <c r="C15" s="258"/>
      <c r="D15" s="258"/>
      <c r="E15" s="258"/>
      <c r="F15" s="258"/>
      <c r="G15" s="258"/>
      <c r="H15" s="258"/>
      <c r="I15" s="258"/>
      <c r="J15" s="259"/>
      <c r="K15" s="276" t="s">
        <v>200</v>
      </c>
      <c r="L15" s="277"/>
      <c r="M15" s="278"/>
      <c r="N15" s="245"/>
    </row>
    <row r="16" spans="1:14" ht="16.5">
      <c r="A16" s="257"/>
      <c r="B16" s="258"/>
      <c r="C16" s="258"/>
      <c r="D16" s="258"/>
      <c r="E16" s="258"/>
      <c r="F16" s="258"/>
      <c r="G16" s="258"/>
      <c r="H16" s="258"/>
      <c r="I16" s="258"/>
      <c r="J16" s="259"/>
      <c r="K16" s="279"/>
      <c r="L16" s="277"/>
      <c r="M16" s="278"/>
      <c r="N16" s="245"/>
    </row>
    <row r="17" spans="1:14" ht="16.5">
      <c r="A17" s="257"/>
      <c r="B17" s="258"/>
      <c r="C17" s="258"/>
      <c r="D17" s="258"/>
      <c r="E17" s="258"/>
      <c r="F17" s="258"/>
      <c r="G17" s="258"/>
      <c r="H17" s="258"/>
      <c r="I17" s="258"/>
      <c r="J17" s="259"/>
      <c r="K17" s="279"/>
      <c r="L17" s="277"/>
      <c r="M17" s="278"/>
      <c r="N17" s="245"/>
    </row>
    <row r="18" spans="1:14" ht="16.5">
      <c r="A18" s="257"/>
      <c r="B18" s="258"/>
      <c r="C18" s="258"/>
      <c r="D18" s="258"/>
      <c r="E18" s="258"/>
      <c r="F18" s="258"/>
      <c r="G18" s="258"/>
      <c r="H18" s="258"/>
      <c r="I18" s="258"/>
      <c r="J18" s="259"/>
      <c r="K18" s="246" t="s">
        <v>201</v>
      </c>
      <c r="L18" s="247"/>
      <c r="M18" s="248"/>
      <c r="N18" s="245"/>
    </row>
    <row r="19" spans="1:14" ht="16.5">
      <c r="A19" s="257"/>
      <c r="B19" s="258"/>
      <c r="C19" s="258"/>
      <c r="D19" s="258"/>
      <c r="E19" s="258"/>
      <c r="F19" s="258"/>
      <c r="G19" s="258"/>
      <c r="H19" s="258"/>
      <c r="I19" s="258"/>
      <c r="J19" s="259"/>
      <c r="K19" s="249"/>
      <c r="L19" s="247"/>
      <c r="M19" s="248"/>
      <c r="N19" s="245"/>
    </row>
    <row r="20" spans="1:14" ht="17.25" thickBot="1">
      <c r="A20" s="260"/>
      <c r="B20" s="261"/>
      <c r="C20" s="261"/>
      <c r="D20" s="261"/>
      <c r="E20" s="261"/>
      <c r="F20" s="261"/>
      <c r="G20" s="261"/>
      <c r="H20" s="261"/>
      <c r="I20" s="261"/>
      <c r="J20" s="262"/>
      <c r="K20" s="249"/>
      <c r="L20" s="247"/>
      <c r="M20" s="248"/>
      <c r="N20" s="245"/>
    </row>
  </sheetData>
  <sheetProtection/>
  <mergeCells count="13">
    <mergeCell ref="K12:M14"/>
    <mergeCell ref="N12:N14"/>
    <mergeCell ref="K15:M17"/>
    <mergeCell ref="N15:N17"/>
    <mergeCell ref="K18:M20"/>
    <mergeCell ref="N18:N20"/>
    <mergeCell ref="A1:J5"/>
    <mergeCell ref="K4:N5"/>
    <mergeCell ref="A6:J20"/>
    <mergeCell ref="K6:M8"/>
    <mergeCell ref="N6:N8"/>
    <mergeCell ref="K9:M11"/>
    <mergeCell ref="N9:N11"/>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tabColor theme="1"/>
  </sheetPr>
  <dimension ref="B1:J17"/>
  <sheetViews>
    <sheetView tabSelected="1" zoomScale="46" zoomScaleNormal="46" zoomScalePageLayoutView="0" workbookViewId="0" topLeftCell="A6">
      <selection activeCell="I15" sqref="I15"/>
    </sheetView>
  </sheetViews>
  <sheetFormatPr defaultColWidth="32.50390625" defaultRowHeight="16.5"/>
  <cols>
    <col min="1" max="1" width="2.125" style="12" customWidth="1"/>
    <col min="2" max="2" width="29.875" style="12" customWidth="1"/>
    <col min="3" max="3" width="11.00390625" style="12" customWidth="1"/>
    <col min="4" max="4" width="58.375" style="12" customWidth="1"/>
    <col min="5" max="5" width="57.75390625" style="12" customWidth="1"/>
    <col min="6" max="6" width="45.00390625" style="12" customWidth="1"/>
    <col min="7" max="7" width="47.50390625" style="12" customWidth="1"/>
    <col min="8" max="9" width="32.50390625" style="12" customWidth="1"/>
    <col min="10" max="10" width="34.50390625" style="12" customWidth="1"/>
    <col min="11" max="16384" width="32.50390625" style="12" customWidth="1"/>
  </cols>
  <sheetData>
    <row r="1" spans="2:7" ht="15.75" customHeight="1">
      <c r="B1" s="280" t="s">
        <v>203</v>
      </c>
      <c r="C1" s="281"/>
      <c r="D1" s="281"/>
      <c r="E1" s="281"/>
      <c r="F1" s="281"/>
      <c r="G1" s="282"/>
    </row>
    <row r="2" spans="2:7" ht="15.75" customHeight="1">
      <c r="B2" s="283"/>
      <c r="C2" s="284"/>
      <c r="D2" s="284"/>
      <c r="E2" s="284"/>
      <c r="F2" s="284"/>
      <c r="G2" s="285"/>
    </row>
    <row r="3" spans="2:7" ht="15.75" customHeight="1">
      <c r="B3" s="283"/>
      <c r="C3" s="284"/>
      <c r="D3" s="284"/>
      <c r="E3" s="284"/>
      <c r="F3" s="284"/>
      <c r="G3" s="285"/>
    </row>
    <row r="4" spans="2:7" ht="15.75" customHeight="1">
      <c r="B4" s="283"/>
      <c r="C4" s="284"/>
      <c r="D4" s="284"/>
      <c r="E4" s="284"/>
      <c r="F4" s="284"/>
      <c r="G4" s="285"/>
    </row>
    <row r="5" spans="2:7" ht="9.75" customHeight="1">
      <c r="B5" s="283"/>
      <c r="C5" s="284"/>
      <c r="D5" s="284"/>
      <c r="E5" s="284"/>
      <c r="F5" s="284"/>
      <c r="G5" s="285"/>
    </row>
    <row r="6" spans="2:7" ht="51.75" customHeight="1" thickBot="1">
      <c r="B6" s="286"/>
      <c r="C6" s="287"/>
      <c r="D6" s="287"/>
      <c r="E6" s="287"/>
      <c r="F6" s="287"/>
      <c r="G6" s="288"/>
    </row>
    <row r="7" spans="2:10" ht="76.5" customHeight="1" thickBot="1">
      <c r="B7" s="289" t="s">
        <v>170</v>
      </c>
      <c r="C7" s="290"/>
      <c r="D7" s="290"/>
      <c r="E7" s="290"/>
      <c r="F7" s="290"/>
      <c r="G7" s="291"/>
      <c r="H7" s="299" t="s">
        <v>257</v>
      </c>
      <c r="I7" s="300"/>
      <c r="J7" s="301"/>
    </row>
    <row r="8" spans="2:10" ht="42" customHeight="1" thickBot="1">
      <c r="B8" s="294" t="s">
        <v>101</v>
      </c>
      <c r="C8" s="295"/>
      <c r="D8" s="295"/>
      <c r="E8" s="295"/>
      <c r="F8" s="295"/>
      <c r="G8" s="296"/>
      <c r="H8" s="302"/>
      <c r="I8" s="303"/>
      <c r="J8" s="304"/>
    </row>
    <row r="9" spans="2:10" ht="55.5" customHeight="1" thickBot="1">
      <c r="B9" s="134" t="s">
        <v>23</v>
      </c>
      <c r="C9" s="297" t="s">
        <v>24</v>
      </c>
      <c r="D9" s="298"/>
      <c r="E9" s="135" t="s">
        <v>25</v>
      </c>
      <c r="F9" s="134" t="s">
        <v>26</v>
      </c>
      <c r="G9" s="135" t="s">
        <v>27</v>
      </c>
      <c r="H9" s="156" t="s">
        <v>225</v>
      </c>
      <c r="I9" s="156" t="s">
        <v>226</v>
      </c>
      <c r="J9" s="156" t="s">
        <v>227</v>
      </c>
    </row>
    <row r="10" spans="2:10" ht="252" customHeight="1" thickBot="1">
      <c r="B10" s="73" t="s">
        <v>78</v>
      </c>
      <c r="C10" s="20" t="s">
        <v>0</v>
      </c>
      <c r="D10" s="21" t="s">
        <v>190</v>
      </c>
      <c r="E10" s="201" t="s">
        <v>208</v>
      </c>
      <c r="F10" s="201" t="s">
        <v>102</v>
      </c>
      <c r="G10" s="202">
        <v>45290</v>
      </c>
      <c r="H10" s="203" t="s">
        <v>258</v>
      </c>
      <c r="I10" s="208">
        <v>0</v>
      </c>
      <c r="J10" s="204" t="s">
        <v>260</v>
      </c>
    </row>
    <row r="11" spans="2:10" ht="152.25" customHeight="1" thickBot="1">
      <c r="B11" s="73" t="s">
        <v>79</v>
      </c>
      <c r="C11" s="20" t="s">
        <v>4</v>
      </c>
      <c r="D11" s="21" t="s">
        <v>63</v>
      </c>
      <c r="E11" s="201" t="s">
        <v>67</v>
      </c>
      <c r="F11" s="38" t="s">
        <v>92</v>
      </c>
      <c r="G11" s="205">
        <v>45291</v>
      </c>
      <c r="H11" s="206" t="s">
        <v>261</v>
      </c>
      <c r="I11" s="208">
        <v>1</v>
      </c>
      <c r="J11" s="207" t="s">
        <v>262</v>
      </c>
    </row>
    <row r="12" spans="2:10" ht="150" customHeight="1" thickBot="1">
      <c r="B12" s="73" t="s">
        <v>80</v>
      </c>
      <c r="C12" s="20" t="s">
        <v>5</v>
      </c>
      <c r="D12" s="21" t="s">
        <v>189</v>
      </c>
      <c r="E12" s="81" t="s">
        <v>66</v>
      </c>
      <c r="F12" s="38" t="s">
        <v>68</v>
      </c>
      <c r="G12" s="39" t="s">
        <v>204</v>
      </c>
      <c r="H12" s="157" t="s">
        <v>263</v>
      </c>
      <c r="I12" s="210">
        <v>1</v>
      </c>
      <c r="J12" s="159"/>
    </row>
    <row r="13" spans="2:10" ht="189.75" customHeight="1" thickBot="1">
      <c r="B13" s="132" t="s">
        <v>81</v>
      </c>
      <c r="C13" s="14" t="s">
        <v>7</v>
      </c>
      <c r="D13" s="15" t="s">
        <v>171</v>
      </c>
      <c r="E13" s="16" t="s">
        <v>65</v>
      </c>
      <c r="F13" s="16" t="s">
        <v>87</v>
      </c>
      <c r="G13" s="22" t="s">
        <v>205</v>
      </c>
      <c r="H13" s="158" t="s">
        <v>228</v>
      </c>
      <c r="I13" s="208">
        <v>0.5</v>
      </c>
      <c r="J13" s="159" t="s">
        <v>264</v>
      </c>
    </row>
    <row r="14" spans="2:10" ht="164.25" customHeight="1" thickBot="1">
      <c r="B14" s="292" t="s">
        <v>82</v>
      </c>
      <c r="C14" s="14" t="s">
        <v>11</v>
      </c>
      <c r="D14" s="18" t="s">
        <v>28</v>
      </c>
      <c r="E14" s="19" t="s">
        <v>64</v>
      </c>
      <c r="F14" s="19" t="s">
        <v>69</v>
      </c>
      <c r="G14" s="23" t="s">
        <v>206</v>
      </c>
      <c r="H14" s="209" t="s">
        <v>259</v>
      </c>
      <c r="I14" s="210">
        <v>1</v>
      </c>
      <c r="J14" s="211"/>
    </row>
    <row r="15" spans="2:10" ht="174" customHeight="1" thickBot="1">
      <c r="B15" s="293"/>
      <c r="C15" s="17" t="s">
        <v>12</v>
      </c>
      <c r="D15" s="18" t="s">
        <v>103</v>
      </c>
      <c r="E15" s="19" t="s">
        <v>104</v>
      </c>
      <c r="F15" s="19" t="s">
        <v>69</v>
      </c>
      <c r="G15" s="23" t="s">
        <v>207</v>
      </c>
      <c r="H15" s="160" t="s">
        <v>230</v>
      </c>
      <c r="I15" s="212">
        <v>1</v>
      </c>
      <c r="J15" s="161"/>
    </row>
    <row r="17" ht="18.75">
      <c r="B17" s="13"/>
    </row>
  </sheetData>
  <sheetProtection/>
  <mergeCells count="6">
    <mergeCell ref="B1:G6"/>
    <mergeCell ref="B7:G7"/>
    <mergeCell ref="B14:B15"/>
    <mergeCell ref="B8:G8"/>
    <mergeCell ref="C9:D9"/>
    <mergeCell ref="H7:J8"/>
  </mergeCells>
  <conditionalFormatting sqref="K13">
    <cfRule type="colorScale" priority="2" dxfId="0">
      <colorScale>
        <cfvo type="min" val="0"/>
        <cfvo type="percentile" val="50"/>
        <cfvo type="max"/>
        <color rgb="FFF8696B"/>
        <color rgb="FFFFEB84"/>
        <color rgb="FF63BE7B"/>
      </colorScale>
    </cfRule>
  </conditionalFormatting>
  <conditionalFormatting sqref="J14">
    <cfRule type="colorScale" priority="1" dxfId="0">
      <colorScale>
        <cfvo type="min" val="0"/>
        <cfvo type="percentile" val="50"/>
        <cfvo type="max"/>
        <color rgb="FF5A8AC6"/>
        <color rgb="FFFCFCFF"/>
        <color rgb="FFF8696B"/>
      </colorScale>
    </cfRule>
  </conditionalFormatting>
  <printOptions/>
  <pageMargins left="0.7086614173228347" right="0.7086614173228347" top="0.7480314960629921" bottom="0.7480314960629921" header="0.31496062992125984" footer="0.31496062992125984"/>
  <pageSetup horizontalDpi="600" verticalDpi="600" orientation="landscape" scale="45" r:id="rId2"/>
  <drawing r:id="rId1"/>
</worksheet>
</file>

<file path=xl/worksheets/sheet3.xml><?xml version="1.0" encoding="utf-8"?>
<worksheet xmlns="http://schemas.openxmlformats.org/spreadsheetml/2006/main" xmlns:r="http://schemas.openxmlformats.org/officeDocument/2006/relationships">
  <sheetPr>
    <tabColor theme="3" tint="0.39998000860214233"/>
  </sheetPr>
  <dimension ref="A1:AL13"/>
  <sheetViews>
    <sheetView zoomScale="35" zoomScaleNormal="35" zoomScalePageLayoutView="0" workbookViewId="0" topLeftCell="A4">
      <selection activeCell="U12" sqref="U12"/>
    </sheetView>
  </sheetViews>
  <sheetFormatPr defaultColWidth="11.00390625" defaultRowHeight="16.5"/>
  <cols>
    <col min="1" max="1" width="11.00390625" style="8" customWidth="1"/>
    <col min="2" max="3" width="15.75390625" style="8" customWidth="1"/>
    <col min="4" max="4" width="18.25390625" style="8" customWidth="1"/>
    <col min="5" max="5" width="3.50390625" style="8" customWidth="1"/>
    <col min="6" max="6" width="35.375" style="8" customWidth="1"/>
    <col min="7" max="7" width="9.75390625" style="8" customWidth="1"/>
    <col min="8" max="8" width="45.75390625" style="8" customWidth="1"/>
    <col min="9" max="9" width="14.625" style="8" customWidth="1"/>
    <col min="10" max="10" width="37.25390625" style="8" customWidth="1"/>
    <col min="11" max="11" width="25.00390625" style="8" customWidth="1"/>
    <col min="12" max="12" width="6.875" style="8" customWidth="1"/>
    <col min="13" max="13" width="6.50390625" style="8" customWidth="1"/>
    <col min="14" max="14" width="4.375" style="8" customWidth="1"/>
    <col min="15" max="15" width="22.75390625" style="8" customWidth="1"/>
    <col min="16" max="16" width="33.50390625" style="8" customWidth="1"/>
    <col min="17" max="17" width="11.00390625" style="8" customWidth="1"/>
    <col min="18" max="18" width="14.125" style="8" customWidth="1"/>
    <col min="19" max="19" width="22.75390625" style="8" customWidth="1"/>
    <col min="20" max="20" width="26.75390625" style="8" customWidth="1"/>
    <col min="21" max="21" width="28.875" style="8" customWidth="1"/>
    <col min="22" max="22" width="37.50390625" style="8" customWidth="1"/>
    <col min="23" max="16384" width="11.00390625" style="8" customWidth="1"/>
  </cols>
  <sheetData>
    <row r="1" spans="2:19" ht="15" customHeight="1">
      <c r="B1" s="337" t="s">
        <v>203</v>
      </c>
      <c r="C1" s="338"/>
      <c r="D1" s="338"/>
      <c r="E1" s="338"/>
      <c r="F1" s="338"/>
      <c r="G1" s="338"/>
      <c r="H1" s="338"/>
      <c r="I1" s="338"/>
      <c r="J1" s="338"/>
      <c r="K1" s="338"/>
      <c r="L1" s="338"/>
      <c r="M1" s="338"/>
      <c r="N1" s="338"/>
      <c r="O1" s="338"/>
      <c r="P1" s="338"/>
      <c r="Q1" s="338"/>
      <c r="R1" s="338"/>
      <c r="S1" s="339"/>
    </row>
    <row r="2" spans="2:19" ht="15" customHeight="1">
      <c r="B2" s="340"/>
      <c r="C2" s="341"/>
      <c r="D2" s="341"/>
      <c r="E2" s="341"/>
      <c r="F2" s="341"/>
      <c r="G2" s="341"/>
      <c r="H2" s="341"/>
      <c r="I2" s="341"/>
      <c r="J2" s="341"/>
      <c r="K2" s="341"/>
      <c r="L2" s="341"/>
      <c r="M2" s="341"/>
      <c r="N2" s="341"/>
      <c r="O2" s="341"/>
      <c r="P2" s="341"/>
      <c r="Q2" s="341"/>
      <c r="R2" s="341"/>
      <c r="S2" s="342"/>
    </row>
    <row r="3" spans="2:19" ht="15" customHeight="1">
      <c r="B3" s="340"/>
      <c r="C3" s="341"/>
      <c r="D3" s="341"/>
      <c r="E3" s="341"/>
      <c r="F3" s="341"/>
      <c r="G3" s="341"/>
      <c r="H3" s="341"/>
      <c r="I3" s="341"/>
      <c r="J3" s="341"/>
      <c r="K3" s="341"/>
      <c r="L3" s="341"/>
      <c r="M3" s="341"/>
      <c r="N3" s="341"/>
      <c r="O3" s="341"/>
      <c r="P3" s="341"/>
      <c r="Q3" s="341"/>
      <c r="R3" s="341"/>
      <c r="S3" s="342"/>
    </row>
    <row r="4" spans="2:19" ht="15" customHeight="1">
      <c r="B4" s="340"/>
      <c r="C4" s="341"/>
      <c r="D4" s="341"/>
      <c r="E4" s="341"/>
      <c r="F4" s="341"/>
      <c r="G4" s="341"/>
      <c r="H4" s="341"/>
      <c r="I4" s="341"/>
      <c r="J4" s="341"/>
      <c r="K4" s="341"/>
      <c r="L4" s="341"/>
      <c r="M4" s="341"/>
      <c r="N4" s="341"/>
      <c r="O4" s="341"/>
      <c r="P4" s="341"/>
      <c r="Q4" s="341"/>
      <c r="R4" s="341"/>
      <c r="S4" s="342"/>
    </row>
    <row r="5" spans="2:19" ht="9.75" customHeight="1">
      <c r="B5" s="340"/>
      <c r="C5" s="341"/>
      <c r="D5" s="341"/>
      <c r="E5" s="341"/>
      <c r="F5" s="341"/>
      <c r="G5" s="341"/>
      <c r="H5" s="341"/>
      <c r="I5" s="341"/>
      <c r="J5" s="341"/>
      <c r="K5" s="341"/>
      <c r="L5" s="341"/>
      <c r="M5" s="341"/>
      <c r="N5" s="341"/>
      <c r="O5" s="341"/>
      <c r="P5" s="341"/>
      <c r="Q5" s="341"/>
      <c r="R5" s="341"/>
      <c r="S5" s="342"/>
    </row>
    <row r="6" spans="2:19" ht="30.75" customHeight="1">
      <c r="B6" s="343"/>
      <c r="C6" s="344"/>
      <c r="D6" s="344"/>
      <c r="E6" s="344"/>
      <c r="F6" s="344"/>
      <c r="G6" s="344"/>
      <c r="H6" s="344"/>
      <c r="I6" s="344"/>
      <c r="J6" s="344"/>
      <c r="K6" s="344"/>
      <c r="L6" s="344"/>
      <c r="M6" s="344"/>
      <c r="N6" s="344"/>
      <c r="O6" s="344"/>
      <c r="P6" s="344"/>
      <c r="Q6" s="344"/>
      <c r="R6" s="344"/>
      <c r="S6" s="345"/>
    </row>
    <row r="7" spans="1:38" s="10" customFormat="1" ht="30" customHeight="1" thickBot="1">
      <c r="A7" s="9"/>
      <c r="B7" s="346" t="s">
        <v>77</v>
      </c>
      <c r="C7" s="347"/>
      <c r="D7" s="347"/>
      <c r="E7" s="347"/>
      <c r="F7" s="347"/>
      <c r="G7" s="347"/>
      <c r="H7" s="347"/>
      <c r="I7" s="347"/>
      <c r="J7" s="347"/>
      <c r="K7" s="347"/>
      <c r="L7" s="347"/>
      <c r="M7" s="347"/>
      <c r="N7" s="347"/>
      <c r="O7" s="347"/>
      <c r="P7" s="347"/>
      <c r="Q7" s="347"/>
      <c r="R7" s="347"/>
      <c r="S7" s="348"/>
      <c r="T7" s="9"/>
      <c r="U7" s="9"/>
      <c r="V7" s="9"/>
      <c r="W7" s="9"/>
      <c r="X7" s="9"/>
      <c r="Y7" s="9"/>
      <c r="Z7" s="9"/>
      <c r="AA7" s="9"/>
      <c r="AB7" s="9"/>
      <c r="AC7" s="9"/>
      <c r="AD7" s="9"/>
      <c r="AE7" s="9"/>
      <c r="AF7" s="9"/>
      <c r="AG7" s="9"/>
      <c r="AH7" s="9"/>
      <c r="AI7" s="9"/>
      <c r="AJ7" s="9"/>
      <c r="AK7" s="9"/>
      <c r="AL7" s="9"/>
    </row>
    <row r="8" spans="2:22" ht="74.25" customHeight="1" thickBot="1">
      <c r="B8" s="349" t="s">
        <v>29</v>
      </c>
      <c r="C8" s="350"/>
      <c r="D8" s="350"/>
      <c r="E8" s="350"/>
      <c r="F8" s="350"/>
      <c r="G8" s="350"/>
      <c r="H8" s="350"/>
      <c r="I8" s="350"/>
      <c r="J8" s="350"/>
      <c r="K8" s="350"/>
      <c r="L8" s="350"/>
      <c r="M8" s="350"/>
      <c r="N8" s="350"/>
      <c r="O8" s="350"/>
      <c r="P8" s="350"/>
      <c r="Q8" s="350"/>
      <c r="R8" s="350"/>
      <c r="S8" s="351"/>
      <c r="T8" s="330" t="s">
        <v>257</v>
      </c>
      <c r="U8" s="331"/>
      <c r="V8" s="332"/>
    </row>
    <row r="9" spans="2:22" s="11" customFormat="1" ht="58.5" customHeight="1" thickBot="1">
      <c r="B9" s="318" t="s">
        <v>14</v>
      </c>
      <c r="C9" s="311" t="s">
        <v>30</v>
      </c>
      <c r="D9" s="327"/>
      <c r="E9" s="327"/>
      <c r="F9" s="311" t="s">
        <v>31</v>
      </c>
      <c r="G9" s="311" t="s">
        <v>32</v>
      </c>
      <c r="H9" s="312"/>
      <c r="I9" s="323" t="s">
        <v>33</v>
      </c>
      <c r="J9" s="324"/>
      <c r="K9" s="311" t="s">
        <v>34</v>
      </c>
      <c r="L9" s="312"/>
      <c r="M9" s="311" t="s">
        <v>35</v>
      </c>
      <c r="N9" s="327"/>
      <c r="O9" s="312"/>
      <c r="P9" s="323" t="s">
        <v>36</v>
      </c>
      <c r="Q9" s="315" t="s">
        <v>37</v>
      </c>
      <c r="R9" s="316"/>
      <c r="S9" s="317"/>
      <c r="T9" s="333" t="s">
        <v>225</v>
      </c>
      <c r="U9" s="333" t="s">
        <v>226</v>
      </c>
      <c r="V9" s="335" t="s">
        <v>227</v>
      </c>
    </row>
    <row r="10" spans="2:22" ht="76.5" customHeight="1" thickBot="1">
      <c r="B10" s="319"/>
      <c r="C10" s="313"/>
      <c r="D10" s="328"/>
      <c r="E10" s="328"/>
      <c r="F10" s="313"/>
      <c r="G10" s="313"/>
      <c r="H10" s="314"/>
      <c r="I10" s="325"/>
      <c r="J10" s="326"/>
      <c r="K10" s="313"/>
      <c r="L10" s="314"/>
      <c r="M10" s="313"/>
      <c r="N10" s="328"/>
      <c r="O10" s="314"/>
      <c r="P10" s="325"/>
      <c r="Q10" s="309" t="s">
        <v>38</v>
      </c>
      <c r="R10" s="310"/>
      <c r="S10" s="133" t="s">
        <v>39</v>
      </c>
      <c r="T10" s="334"/>
      <c r="U10" s="334"/>
      <c r="V10" s="336"/>
    </row>
    <row r="11" spans="2:22" ht="408.75" customHeight="1" thickBot="1">
      <c r="B11" s="74">
        <v>1</v>
      </c>
      <c r="C11" s="320" t="s">
        <v>191</v>
      </c>
      <c r="D11" s="321"/>
      <c r="E11" s="322"/>
      <c r="F11" s="40" t="s">
        <v>108</v>
      </c>
      <c r="G11" s="41" t="s">
        <v>41</v>
      </c>
      <c r="H11" s="42" t="s">
        <v>105</v>
      </c>
      <c r="I11" s="305" t="s">
        <v>106</v>
      </c>
      <c r="J11" s="306"/>
      <c r="K11" s="307" t="s">
        <v>107</v>
      </c>
      <c r="L11" s="308"/>
      <c r="M11" s="329" t="s">
        <v>109</v>
      </c>
      <c r="N11" s="329"/>
      <c r="O11" s="329"/>
      <c r="P11" s="43" t="s">
        <v>83</v>
      </c>
      <c r="Q11" s="305" t="s">
        <v>209</v>
      </c>
      <c r="R11" s="306"/>
      <c r="S11" s="44">
        <v>45270</v>
      </c>
      <c r="T11" s="162" t="s">
        <v>231</v>
      </c>
      <c r="U11" s="163">
        <v>0</v>
      </c>
      <c r="V11" s="162" t="s">
        <v>265</v>
      </c>
    </row>
    <row r="13" ht="18.75">
      <c r="J13" s="8" t="s">
        <v>229</v>
      </c>
    </row>
    <row r="16" ht="18.75"/>
    <row r="17" ht="18.75"/>
    <row r="18" ht="18.75"/>
    <row r="19" ht="18.75"/>
    <row r="20" ht="18.75"/>
    <row r="21" ht="18.75"/>
    <row r="22" ht="18.75"/>
    <row r="23" ht="18.75"/>
    <row r="24" ht="18.75"/>
    <row r="25" ht="18.75"/>
    <row r="26" ht="18.75"/>
    <row r="27" ht="18.75"/>
    <row r="28" ht="18.75"/>
    <row r="29" ht="18.75"/>
    <row r="30" ht="18.75"/>
    <row r="31" ht="18.75"/>
    <row r="32" ht="18.75"/>
    <row r="33" ht="18.75"/>
    <row r="34" ht="18.75"/>
    <row r="35" ht="18.75"/>
    <row r="36" ht="18.75"/>
    <row r="37" ht="18.75"/>
    <row r="38" ht="18.75"/>
    <row r="39" ht="18.75"/>
    <row r="40" ht="18.75"/>
    <row r="41" ht="18.75"/>
    <row r="42" ht="18.75"/>
  </sheetData>
  <sheetProtection/>
  <mergeCells count="22">
    <mergeCell ref="B1:S6"/>
    <mergeCell ref="B7:S7"/>
    <mergeCell ref="B8:S8"/>
    <mergeCell ref="P9:P10"/>
    <mergeCell ref="K9:L10"/>
    <mergeCell ref="M9:O10"/>
    <mergeCell ref="Q11:R11"/>
    <mergeCell ref="M11:O11"/>
    <mergeCell ref="T8:V8"/>
    <mergeCell ref="T9:T10"/>
    <mergeCell ref="U9:U10"/>
    <mergeCell ref="V9:V10"/>
    <mergeCell ref="I11:J11"/>
    <mergeCell ref="K11:L11"/>
    <mergeCell ref="Q10:R10"/>
    <mergeCell ref="G9:H10"/>
    <mergeCell ref="Q9:S9"/>
    <mergeCell ref="B9:B10"/>
    <mergeCell ref="C11:E11"/>
    <mergeCell ref="I9:J10"/>
    <mergeCell ref="F9:F10"/>
    <mergeCell ref="C9:E10"/>
  </mergeCells>
  <printOptions/>
  <pageMargins left="0.7086614173228347" right="0.7086614173228347" top="0.7480314960629921" bottom="0.7480314960629921" header="0.31496062992125984" footer="0.31496062992125984"/>
  <pageSetup horizontalDpi="600" verticalDpi="600" orientation="landscape" scale="35" r:id="rId2"/>
  <drawing r:id="rId1"/>
</worksheet>
</file>

<file path=xl/worksheets/sheet4.xml><?xml version="1.0" encoding="utf-8"?>
<worksheet xmlns="http://schemas.openxmlformats.org/spreadsheetml/2006/main" xmlns:r="http://schemas.openxmlformats.org/officeDocument/2006/relationships">
  <sheetPr>
    <tabColor theme="6" tint="-0.24997000396251678"/>
  </sheetPr>
  <dimension ref="A1:O30"/>
  <sheetViews>
    <sheetView zoomScale="33" zoomScaleNormal="33" zoomScalePageLayoutView="0" workbookViewId="0" topLeftCell="C1">
      <selection activeCell="N11" sqref="N11"/>
    </sheetView>
  </sheetViews>
  <sheetFormatPr defaultColWidth="11.00390625" defaultRowHeight="16.5"/>
  <cols>
    <col min="1" max="1" width="57.25390625" style="45" customWidth="1"/>
    <col min="2" max="2" width="39.375" style="45" customWidth="1"/>
    <col min="3" max="3" width="18.25390625" style="45" customWidth="1"/>
    <col min="4" max="4" width="81.50390625" style="45" customWidth="1"/>
    <col min="5" max="5" width="62.625" style="45" customWidth="1"/>
    <col min="6" max="6" width="21.375" style="45" customWidth="1"/>
    <col min="7" max="7" width="15.125" style="45" customWidth="1"/>
    <col min="8" max="8" width="16.875" style="45" customWidth="1"/>
    <col min="9" max="9" width="15.125" style="45" customWidth="1"/>
    <col min="10" max="11" width="41.375" style="45" customWidth="1"/>
    <col min="12" max="12" width="55.125" style="45" customWidth="1"/>
    <col min="13" max="13" width="42.00390625" style="45" customWidth="1"/>
    <col min="14" max="14" width="24.625" style="45" customWidth="1"/>
    <col min="15" max="15" width="50.25390625" style="45" customWidth="1"/>
    <col min="16" max="16384" width="11.00390625" style="45" customWidth="1"/>
  </cols>
  <sheetData>
    <row r="1" spans="1:12" ht="15" customHeight="1">
      <c r="A1" s="352" t="s">
        <v>203</v>
      </c>
      <c r="B1" s="353"/>
      <c r="C1" s="353"/>
      <c r="D1" s="353"/>
      <c r="E1" s="353"/>
      <c r="F1" s="353"/>
      <c r="G1" s="353"/>
      <c r="H1" s="353"/>
      <c r="I1" s="353"/>
      <c r="J1" s="353"/>
      <c r="K1" s="353"/>
      <c r="L1" s="354"/>
    </row>
    <row r="2" spans="1:12" ht="15" customHeight="1">
      <c r="A2" s="355"/>
      <c r="B2" s="356"/>
      <c r="C2" s="356"/>
      <c r="D2" s="356"/>
      <c r="E2" s="356"/>
      <c r="F2" s="356"/>
      <c r="G2" s="356"/>
      <c r="H2" s="356"/>
      <c r="I2" s="356"/>
      <c r="J2" s="356"/>
      <c r="K2" s="356"/>
      <c r="L2" s="357"/>
    </row>
    <row r="3" spans="1:12" ht="15" customHeight="1">
      <c r="A3" s="355"/>
      <c r="B3" s="356"/>
      <c r="C3" s="356"/>
      <c r="D3" s="356"/>
      <c r="E3" s="356"/>
      <c r="F3" s="356"/>
      <c r="G3" s="356"/>
      <c r="H3" s="356"/>
      <c r="I3" s="356"/>
      <c r="J3" s="356"/>
      <c r="K3" s="356"/>
      <c r="L3" s="357"/>
    </row>
    <row r="4" spans="1:12" ht="15" customHeight="1">
      <c r="A4" s="355"/>
      <c r="B4" s="356"/>
      <c r="C4" s="356"/>
      <c r="D4" s="356"/>
      <c r="E4" s="356"/>
      <c r="F4" s="356"/>
      <c r="G4" s="356"/>
      <c r="H4" s="356"/>
      <c r="I4" s="356"/>
      <c r="J4" s="356"/>
      <c r="K4" s="356"/>
      <c r="L4" s="357"/>
    </row>
    <row r="5" spans="1:12" ht="15.75" customHeight="1">
      <c r="A5" s="355"/>
      <c r="B5" s="356"/>
      <c r="C5" s="356"/>
      <c r="D5" s="356"/>
      <c r="E5" s="356"/>
      <c r="F5" s="356"/>
      <c r="G5" s="356"/>
      <c r="H5" s="356"/>
      <c r="I5" s="356"/>
      <c r="J5" s="356"/>
      <c r="K5" s="356"/>
      <c r="L5" s="357"/>
    </row>
    <row r="6" spans="1:12" ht="40.5" customHeight="1" thickBot="1">
      <c r="A6" s="358"/>
      <c r="B6" s="359"/>
      <c r="C6" s="359"/>
      <c r="D6" s="359"/>
      <c r="E6" s="359"/>
      <c r="F6" s="359"/>
      <c r="G6" s="359"/>
      <c r="H6" s="359"/>
      <c r="I6" s="359"/>
      <c r="J6" s="359"/>
      <c r="K6" s="359"/>
      <c r="L6" s="360"/>
    </row>
    <row r="7" spans="1:15" ht="75" customHeight="1" thickBot="1">
      <c r="A7" s="391" t="s">
        <v>188</v>
      </c>
      <c r="B7" s="392"/>
      <c r="C7" s="392"/>
      <c r="D7" s="392"/>
      <c r="E7" s="392"/>
      <c r="F7" s="392"/>
      <c r="G7" s="392"/>
      <c r="H7" s="392"/>
      <c r="I7" s="392"/>
      <c r="J7" s="392"/>
      <c r="K7" s="392"/>
      <c r="L7" s="393"/>
      <c r="M7" s="376" t="s">
        <v>257</v>
      </c>
      <c r="N7" s="377"/>
      <c r="O7" s="378"/>
    </row>
    <row r="8" spans="1:15" ht="75" customHeight="1" thickBot="1">
      <c r="A8" s="374" t="s">
        <v>23</v>
      </c>
      <c r="B8" s="372" t="s">
        <v>174</v>
      </c>
      <c r="C8" s="368" t="s">
        <v>40</v>
      </c>
      <c r="D8" s="369"/>
      <c r="E8" s="366" t="s">
        <v>186</v>
      </c>
      <c r="F8" s="361" t="s">
        <v>238</v>
      </c>
      <c r="G8" s="362"/>
      <c r="H8" s="362"/>
      <c r="I8" s="363"/>
      <c r="J8" s="398" t="s">
        <v>38</v>
      </c>
      <c r="K8" s="385" t="s">
        <v>187</v>
      </c>
      <c r="L8" s="364" t="s">
        <v>26</v>
      </c>
      <c r="M8" s="379" t="s">
        <v>225</v>
      </c>
      <c r="N8" s="379" t="s">
        <v>226</v>
      </c>
      <c r="O8" s="381" t="s">
        <v>227</v>
      </c>
    </row>
    <row r="9" spans="1:15" ht="42.75" customHeight="1" thickBot="1">
      <c r="A9" s="375"/>
      <c r="B9" s="373"/>
      <c r="C9" s="370"/>
      <c r="D9" s="371"/>
      <c r="E9" s="367"/>
      <c r="F9" s="136">
        <v>1</v>
      </c>
      <c r="G9" s="136">
        <v>2</v>
      </c>
      <c r="H9" s="136">
        <v>3</v>
      </c>
      <c r="I9" s="136">
        <v>4</v>
      </c>
      <c r="J9" s="399"/>
      <c r="K9" s="386"/>
      <c r="L9" s="365"/>
      <c r="M9" s="380"/>
      <c r="N9" s="380"/>
      <c r="O9" s="382"/>
    </row>
    <row r="10" spans="1:15" ht="196.5" customHeight="1">
      <c r="A10" s="389" t="s">
        <v>183</v>
      </c>
      <c r="B10" s="387" t="s">
        <v>175</v>
      </c>
      <c r="C10" s="101" t="s">
        <v>176</v>
      </c>
      <c r="D10" s="95" t="s">
        <v>110</v>
      </c>
      <c r="E10" s="87" t="s">
        <v>111</v>
      </c>
      <c r="F10" s="137"/>
      <c r="G10" s="47"/>
      <c r="H10" s="47"/>
      <c r="I10" s="84"/>
      <c r="J10" s="114">
        <v>44958</v>
      </c>
      <c r="K10" s="126">
        <v>45015</v>
      </c>
      <c r="L10" s="120" t="s">
        <v>74</v>
      </c>
      <c r="M10" s="164" t="s">
        <v>232</v>
      </c>
      <c r="N10" s="165">
        <v>1</v>
      </c>
      <c r="O10" s="166"/>
    </row>
    <row r="11" spans="1:15" ht="194.25" customHeight="1" thickBot="1">
      <c r="A11" s="384"/>
      <c r="B11" s="388"/>
      <c r="C11" s="103" t="s">
        <v>177</v>
      </c>
      <c r="D11" s="97" t="s">
        <v>112</v>
      </c>
      <c r="E11" s="89" t="s">
        <v>113</v>
      </c>
      <c r="F11" s="110"/>
      <c r="G11" s="49"/>
      <c r="H11" s="49"/>
      <c r="I11" s="86"/>
      <c r="J11" s="115" t="s">
        <v>210</v>
      </c>
      <c r="K11" s="89" t="s">
        <v>211</v>
      </c>
      <c r="L11" s="122" t="s">
        <v>55</v>
      </c>
      <c r="M11" s="167" t="s">
        <v>233</v>
      </c>
      <c r="N11" s="165">
        <v>1</v>
      </c>
      <c r="O11" s="166"/>
    </row>
    <row r="12" spans="1:15" ht="194.25" customHeight="1" thickBot="1">
      <c r="A12" s="384"/>
      <c r="B12" s="394" t="s">
        <v>123</v>
      </c>
      <c r="C12" s="101" t="s">
        <v>179</v>
      </c>
      <c r="D12" s="95" t="s">
        <v>114</v>
      </c>
      <c r="E12" s="87" t="s">
        <v>121</v>
      </c>
      <c r="F12" s="137"/>
      <c r="G12" s="47"/>
      <c r="H12" s="47"/>
      <c r="I12" s="84"/>
      <c r="J12" s="114">
        <v>44958</v>
      </c>
      <c r="K12" s="126">
        <v>45015</v>
      </c>
      <c r="L12" s="120" t="s">
        <v>55</v>
      </c>
      <c r="M12" s="164" t="s">
        <v>234</v>
      </c>
      <c r="N12" s="165">
        <v>1</v>
      </c>
      <c r="O12" s="166"/>
    </row>
    <row r="13" spans="1:15" ht="194.25" customHeight="1" thickBot="1">
      <c r="A13" s="384"/>
      <c r="B13" s="395"/>
      <c r="C13" s="102" t="s">
        <v>178</v>
      </c>
      <c r="D13" s="96" t="s">
        <v>124</v>
      </c>
      <c r="E13" s="90" t="s">
        <v>125</v>
      </c>
      <c r="F13" s="138"/>
      <c r="G13" s="48"/>
      <c r="H13" s="48"/>
      <c r="I13" s="85"/>
      <c r="J13" s="114">
        <v>44959</v>
      </c>
      <c r="K13" s="127" t="s">
        <v>224</v>
      </c>
      <c r="L13" s="121" t="s">
        <v>55</v>
      </c>
      <c r="M13" s="164" t="s">
        <v>235</v>
      </c>
      <c r="N13" s="165">
        <v>1</v>
      </c>
      <c r="O13" s="166"/>
    </row>
    <row r="14" spans="1:15" ht="174" customHeight="1" thickBot="1">
      <c r="A14" s="384"/>
      <c r="B14" s="396"/>
      <c r="C14" s="103" t="s">
        <v>180</v>
      </c>
      <c r="D14" s="97" t="s">
        <v>118</v>
      </c>
      <c r="E14" s="89" t="s">
        <v>119</v>
      </c>
      <c r="F14" s="139"/>
      <c r="G14" s="141"/>
      <c r="H14" s="49"/>
      <c r="I14" s="86"/>
      <c r="J14" s="114">
        <v>44960</v>
      </c>
      <c r="K14" s="128">
        <v>45046</v>
      </c>
      <c r="L14" s="122" t="s">
        <v>120</v>
      </c>
      <c r="M14" s="164" t="s">
        <v>236</v>
      </c>
      <c r="N14" s="168">
        <v>1</v>
      </c>
      <c r="O14" s="166"/>
    </row>
    <row r="15" spans="1:15" ht="174" customHeight="1" thickBot="1">
      <c r="A15" s="390"/>
      <c r="B15" s="152"/>
      <c r="C15" s="103" t="s">
        <v>5</v>
      </c>
      <c r="D15" s="97" t="s">
        <v>129</v>
      </c>
      <c r="E15" s="89" t="s">
        <v>130</v>
      </c>
      <c r="F15" s="139"/>
      <c r="G15" s="141"/>
      <c r="H15" s="49"/>
      <c r="I15" s="86"/>
      <c r="J15" s="116">
        <v>44986</v>
      </c>
      <c r="K15" s="89" t="s">
        <v>212</v>
      </c>
      <c r="L15" s="122" t="s">
        <v>131</v>
      </c>
      <c r="M15" s="164" t="s">
        <v>237</v>
      </c>
      <c r="N15" s="168">
        <v>1</v>
      </c>
      <c r="O15" s="166"/>
    </row>
    <row r="16" spans="1:15" ht="102.75" customHeight="1">
      <c r="A16" s="383" t="s">
        <v>184</v>
      </c>
      <c r="B16" s="387" t="s">
        <v>181</v>
      </c>
      <c r="C16" s="104" t="s">
        <v>5</v>
      </c>
      <c r="D16" s="95" t="s">
        <v>93</v>
      </c>
      <c r="E16" s="91" t="s">
        <v>127</v>
      </c>
      <c r="F16" s="140"/>
      <c r="G16" s="142"/>
      <c r="H16" s="46"/>
      <c r="I16" s="111"/>
      <c r="J16" s="116">
        <v>44986</v>
      </c>
      <c r="K16" s="87" t="s">
        <v>213</v>
      </c>
      <c r="L16" s="120" t="s">
        <v>55</v>
      </c>
      <c r="M16" s="164" t="s">
        <v>235</v>
      </c>
      <c r="N16" s="170">
        <v>1</v>
      </c>
      <c r="O16" s="166"/>
    </row>
    <row r="17" spans="1:15" ht="126" customHeight="1">
      <c r="A17" s="384"/>
      <c r="B17" s="397"/>
      <c r="C17" s="105" t="s">
        <v>6</v>
      </c>
      <c r="D17" s="96" t="s">
        <v>84</v>
      </c>
      <c r="E17" s="88" t="s">
        <v>126</v>
      </c>
      <c r="F17" s="144"/>
      <c r="G17" s="143"/>
      <c r="H17" s="50"/>
      <c r="I17" s="109"/>
      <c r="J17" s="116">
        <v>44986</v>
      </c>
      <c r="K17" s="90" t="s">
        <v>214</v>
      </c>
      <c r="L17" s="121" t="s">
        <v>55</v>
      </c>
      <c r="M17" s="221" t="s">
        <v>282</v>
      </c>
      <c r="N17" s="171">
        <v>1</v>
      </c>
      <c r="O17" s="166"/>
    </row>
    <row r="18" spans="1:15" ht="153" customHeight="1">
      <c r="A18" s="384"/>
      <c r="B18" s="397"/>
      <c r="C18" s="105" t="s">
        <v>115</v>
      </c>
      <c r="D18" s="96" t="s">
        <v>255</v>
      </c>
      <c r="E18" s="92" t="s">
        <v>193</v>
      </c>
      <c r="F18" s="145"/>
      <c r="G18" s="48"/>
      <c r="H18" s="52"/>
      <c r="I18" s="112"/>
      <c r="J18" s="116">
        <v>45010</v>
      </c>
      <c r="K18" s="129">
        <v>45010</v>
      </c>
      <c r="L18" s="123" t="s">
        <v>20</v>
      </c>
      <c r="M18" s="167" t="s">
        <v>281</v>
      </c>
      <c r="N18" s="165">
        <v>1</v>
      </c>
      <c r="O18" s="166"/>
    </row>
    <row r="19" spans="1:15" ht="178.5" customHeight="1">
      <c r="A19" s="384"/>
      <c r="B19" s="397"/>
      <c r="C19" s="106" t="s">
        <v>116</v>
      </c>
      <c r="D19" s="98" t="s">
        <v>53</v>
      </c>
      <c r="E19" s="93" t="s">
        <v>56</v>
      </c>
      <c r="F19" s="146"/>
      <c r="G19" s="147"/>
      <c r="H19" s="147"/>
      <c r="I19" s="148"/>
      <c r="J19" s="117">
        <v>44958</v>
      </c>
      <c r="K19" s="93" t="s">
        <v>215</v>
      </c>
      <c r="L19" s="124" t="s">
        <v>54</v>
      </c>
      <c r="M19" s="169" t="s">
        <v>283</v>
      </c>
      <c r="N19" s="171">
        <v>1</v>
      </c>
      <c r="O19" s="166"/>
    </row>
    <row r="20" spans="1:15" ht="210" customHeight="1" thickBot="1">
      <c r="A20" s="384"/>
      <c r="B20" s="388"/>
      <c r="C20" s="107" t="s">
        <v>117</v>
      </c>
      <c r="D20" s="199" t="s">
        <v>122</v>
      </c>
      <c r="E20" s="94" t="s">
        <v>128</v>
      </c>
      <c r="F20" s="149"/>
      <c r="G20" s="150"/>
      <c r="H20" s="150"/>
      <c r="I20" s="151"/>
      <c r="J20" s="118">
        <v>45017</v>
      </c>
      <c r="K20" s="130" t="s">
        <v>215</v>
      </c>
      <c r="L20" s="125" t="s">
        <v>75</v>
      </c>
      <c r="M20" s="169" t="s">
        <v>284</v>
      </c>
      <c r="N20" s="171">
        <v>1</v>
      </c>
      <c r="O20" s="166"/>
    </row>
    <row r="21" spans="1:15" ht="147" customHeight="1">
      <c r="A21" s="389" t="s">
        <v>185</v>
      </c>
      <c r="B21" s="387" t="s">
        <v>182</v>
      </c>
      <c r="C21" s="108" t="s">
        <v>7</v>
      </c>
      <c r="D21" s="95" t="s">
        <v>248</v>
      </c>
      <c r="E21" s="87" t="s">
        <v>194</v>
      </c>
      <c r="F21" s="137"/>
      <c r="G21" s="153"/>
      <c r="H21" s="47"/>
      <c r="I21" s="84"/>
      <c r="J21" s="114">
        <v>45017</v>
      </c>
      <c r="K21" s="87" t="s">
        <v>216</v>
      </c>
      <c r="L21" s="120" t="s">
        <v>76</v>
      </c>
      <c r="M21" s="164" t="s">
        <v>286</v>
      </c>
      <c r="N21" s="165">
        <v>1</v>
      </c>
      <c r="O21" s="222" t="s">
        <v>285</v>
      </c>
    </row>
    <row r="22" spans="1:15" ht="186.75" customHeight="1" thickBot="1">
      <c r="A22" s="384"/>
      <c r="B22" s="397"/>
      <c r="C22" s="105" t="s">
        <v>8</v>
      </c>
      <c r="D22" s="100" t="s">
        <v>172</v>
      </c>
      <c r="E22" s="88" t="s">
        <v>13</v>
      </c>
      <c r="F22" s="144"/>
      <c r="G22" s="143"/>
      <c r="H22" s="50"/>
      <c r="I22" s="109"/>
      <c r="J22" s="119">
        <v>45017</v>
      </c>
      <c r="K22" s="131">
        <v>45076</v>
      </c>
      <c r="L22" s="121" t="s">
        <v>20</v>
      </c>
      <c r="M22" s="164" t="s">
        <v>287</v>
      </c>
      <c r="N22" s="165">
        <v>1</v>
      </c>
      <c r="O22" s="166"/>
    </row>
    <row r="23" spans="1:15" ht="161.25" customHeight="1" thickBot="1">
      <c r="A23" s="384"/>
      <c r="B23" s="397"/>
      <c r="C23" s="105" t="s">
        <v>9</v>
      </c>
      <c r="D23" s="96" t="s">
        <v>222</v>
      </c>
      <c r="E23" s="88" t="s">
        <v>17</v>
      </c>
      <c r="F23" s="144"/>
      <c r="G23" s="143"/>
      <c r="H23" s="50"/>
      <c r="I23" s="109"/>
      <c r="J23" s="119">
        <v>45017</v>
      </c>
      <c r="K23" s="131">
        <v>45076</v>
      </c>
      <c r="L23" s="121" t="s">
        <v>20</v>
      </c>
      <c r="M23" s="164" t="s">
        <v>288</v>
      </c>
      <c r="N23" s="165">
        <v>1</v>
      </c>
      <c r="O23" s="220"/>
    </row>
    <row r="24" spans="1:15" ht="181.5" customHeight="1" thickBot="1">
      <c r="A24" s="390"/>
      <c r="B24" s="388"/>
      <c r="C24" s="107" t="s">
        <v>10</v>
      </c>
      <c r="D24" s="99" t="s">
        <v>223</v>
      </c>
      <c r="E24" s="94" t="s">
        <v>17</v>
      </c>
      <c r="F24" s="149"/>
      <c r="G24" s="150"/>
      <c r="H24" s="51"/>
      <c r="I24" s="113"/>
      <c r="J24" s="118">
        <v>45017</v>
      </c>
      <c r="K24" s="131">
        <v>45076</v>
      </c>
      <c r="L24" s="125" t="s">
        <v>20</v>
      </c>
      <c r="M24" s="224" t="s">
        <v>289</v>
      </c>
      <c r="N24" s="225">
        <v>1</v>
      </c>
      <c r="O24" s="226" t="s">
        <v>266</v>
      </c>
    </row>
    <row r="29" ht="27.75">
      <c r="M29" s="213" t="s">
        <v>229</v>
      </c>
    </row>
    <row r="30" spans="10:15" ht="27.75">
      <c r="J30" s="213" t="s">
        <v>229</v>
      </c>
      <c r="O30" s="223"/>
    </row>
  </sheetData>
  <sheetProtection/>
  <mergeCells count="21">
    <mergeCell ref="A21:A24"/>
    <mergeCell ref="A7:L7"/>
    <mergeCell ref="B12:B14"/>
    <mergeCell ref="A10:A15"/>
    <mergeCell ref="B16:B20"/>
    <mergeCell ref="J8:J9"/>
    <mergeCell ref="B21:B24"/>
    <mergeCell ref="M7:O7"/>
    <mergeCell ref="M8:M9"/>
    <mergeCell ref="N8:N9"/>
    <mergeCell ref="O8:O9"/>
    <mergeCell ref="A16:A20"/>
    <mergeCell ref="K8:K9"/>
    <mergeCell ref="B10:B11"/>
    <mergeCell ref="A1:L6"/>
    <mergeCell ref="F8:I8"/>
    <mergeCell ref="L8:L9"/>
    <mergeCell ref="E8:E9"/>
    <mergeCell ref="C8:D9"/>
    <mergeCell ref="B8:B9"/>
    <mergeCell ref="A8:A9"/>
  </mergeCells>
  <hyperlinks>
    <hyperlink ref="M29" r:id="rId1" display="https://onedrive.live.com/edit?id=C341B1A2F33828F!2730&amp;resid=C341B1A2F33828F!2730&amp;ithint=file%2cpptx&amp;authkey=!ADjFWaVE01vKEWU&amp;wdo=2&amp;cid=0c341b1a2f33828f"/>
    <hyperlink ref="J30" r:id="rId2" display="https://onedrive.live.com/edit?id=C341B1A2F33828F!2730&amp;resid=C341B1A2F33828F!2730&amp;ithint=file%2cpptx&amp;authkey=!ADjFWaVE01vKEWU&amp;wdo=2&amp;cid=0c341b1a2f33828f"/>
    <hyperlink ref="O24" r:id="rId3" display="https://onedrive.live.com/edit?id=C341B1A2F33828F!2730&amp;resid=C341B1A2F33828F!2730&amp;ithint=file%2cpptx&amp;authkey=!ADjFWaVE01vKEWU&amp;wdo=2&amp;cid=0c341b1a2f33828f"/>
  </hyperlinks>
  <printOptions/>
  <pageMargins left="0.7" right="0.7" top="0.75" bottom="0.75" header="0.3" footer="0.3"/>
  <pageSetup horizontalDpi="600" verticalDpi="600" orientation="landscape" scale="45" r:id="rId7"/>
  <drawing r:id="rId6"/>
  <legacyDrawing r:id="rId5"/>
</worksheet>
</file>

<file path=xl/worksheets/sheet5.xml><?xml version="1.0" encoding="utf-8"?>
<worksheet xmlns="http://schemas.openxmlformats.org/spreadsheetml/2006/main" xmlns:r="http://schemas.openxmlformats.org/officeDocument/2006/relationships">
  <sheetPr>
    <tabColor rgb="FF00B0F0"/>
  </sheetPr>
  <dimension ref="B1:R21"/>
  <sheetViews>
    <sheetView zoomScale="44" zoomScaleNormal="44" zoomScalePageLayoutView="0" workbookViewId="0" topLeftCell="A1">
      <selection activeCell="G11" sqref="G11"/>
    </sheetView>
  </sheetViews>
  <sheetFormatPr defaultColWidth="11.00390625" defaultRowHeight="16.5"/>
  <cols>
    <col min="1" max="1" width="5.375" style="3" customWidth="1"/>
    <col min="2" max="2" width="36.625" style="2" customWidth="1"/>
    <col min="3" max="3" width="10.625" style="2" customWidth="1"/>
    <col min="4" max="4" width="84.50390625" style="2" customWidth="1"/>
    <col min="5" max="5" width="52.375" style="2" customWidth="1"/>
    <col min="6" max="6" width="46.75390625" style="2" customWidth="1"/>
    <col min="7" max="7" width="41.875" style="2" customWidth="1"/>
    <col min="8" max="8" width="20.75390625" style="2" customWidth="1"/>
    <col min="9" max="9" width="21.875" style="2" customWidth="1"/>
    <col min="10" max="10" width="25.375" style="2" customWidth="1"/>
    <col min="11" max="16384" width="11.00390625" style="2" customWidth="1"/>
  </cols>
  <sheetData>
    <row r="1" spans="2:10" ht="15" customHeight="1">
      <c r="B1" s="405" t="s">
        <v>203</v>
      </c>
      <c r="C1" s="406"/>
      <c r="D1" s="406"/>
      <c r="E1" s="406"/>
      <c r="F1" s="406"/>
      <c r="G1" s="406"/>
      <c r="H1" s="179"/>
      <c r="I1" s="180"/>
      <c r="J1" s="181"/>
    </row>
    <row r="2" spans="2:10" ht="15" customHeight="1">
      <c r="B2" s="407"/>
      <c r="C2" s="408"/>
      <c r="D2" s="408"/>
      <c r="E2" s="408"/>
      <c r="F2" s="408"/>
      <c r="G2" s="408"/>
      <c r="H2" s="182"/>
      <c r="I2" s="183"/>
      <c r="J2" s="184"/>
    </row>
    <row r="3" spans="2:10" ht="15" customHeight="1">
      <c r="B3" s="407"/>
      <c r="C3" s="408"/>
      <c r="D3" s="408"/>
      <c r="E3" s="408"/>
      <c r="F3" s="408"/>
      <c r="G3" s="408"/>
      <c r="H3" s="182"/>
      <c r="I3" s="183"/>
      <c r="J3" s="184"/>
    </row>
    <row r="4" spans="2:10" ht="15" customHeight="1">
      <c r="B4" s="407"/>
      <c r="C4" s="408"/>
      <c r="D4" s="408"/>
      <c r="E4" s="408"/>
      <c r="F4" s="408"/>
      <c r="G4" s="408"/>
      <c r="H4" s="185"/>
      <c r="I4" s="186"/>
      <c r="J4" s="187"/>
    </row>
    <row r="5" spans="2:7" ht="5.25" customHeight="1" thickBot="1">
      <c r="B5" s="409"/>
      <c r="C5" s="410"/>
      <c r="D5" s="410"/>
      <c r="E5" s="410"/>
      <c r="F5" s="410"/>
      <c r="G5" s="411"/>
    </row>
    <row r="6" spans="2:10" ht="39" customHeight="1" thickBot="1">
      <c r="B6" s="412" t="s">
        <v>43</v>
      </c>
      <c r="C6" s="413"/>
      <c r="D6" s="413"/>
      <c r="E6" s="413"/>
      <c r="F6" s="413"/>
      <c r="G6" s="414"/>
      <c r="H6" s="330" t="s">
        <v>257</v>
      </c>
      <c r="I6" s="331"/>
      <c r="J6" s="332"/>
    </row>
    <row r="7" spans="2:10" ht="24" customHeight="1" thickBot="1">
      <c r="B7" s="402" t="s">
        <v>42</v>
      </c>
      <c r="C7" s="403"/>
      <c r="D7" s="403"/>
      <c r="E7" s="403"/>
      <c r="F7" s="403"/>
      <c r="G7" s="404"/>
      <c r="H7" s="419" t="s">
        <v>225</v>
      </c>
      <c r="I7" s="419" t="s">
        <v>226</v>
      </c>
      <c r="J7" s="421" t="s">
        <v>227</v>
      </c>
    </row>
    <row r="8" spans="2:10" ht="60.75" customHeight="1" thickBot="1">
      <c r="B8" s="154" t="s">
        <v>23</v>
      </c>
      <c r="C8" s="424" t="s">
        <v>40</v>
      </c>
      <c r="D8" s="425"/>
      <c r="E8" s="155" t="s">
        <v>25</v>
      </c>
      <c r="F8" s="154" t="s">
        <v>36</v>
      </c>
      <c r="G8" s="155" t="s">
        <v>27</v>
      </c>
      <c r="H8" s="420"/>
      <c r="I8" s="420"/>
      <c r="J8" s="422"/>
    </row>
    <row r="9" spans="2:10" s="3" customFormat="1" ht="165.75" customHeight="1">
      <c r="B9" s="417" t="s">
        <v>132</v>
      </c>
      <c r="C9" s="14" t="s">
        <v>0</v>
      </c>
      <c r="D9" s="16" t="s">
        <v>192</v>
      </c>
      <c r="E9" s="16" t="s">
        <v>133</v>
      </c>
      <c r="F9" s="55" t="s">
        <v>136</v>
      </c>
      <c r="G9" s="56" t="s">
        <v>217</v>
      </c>
      <c r="H9" s="172" t="s">
        <v>239</v>
      </c>
      <c r="I9" s="176">
        <v>1</v>
      </c>
      <c r="J9" s="174"/>
    </row>
    <row r="10" spans="2:10" s="3" customFormat="1" ht="165.75" customHeight="1" thickBot="1">
      <c r="B10" s="418"/>
      <c r="C10" s="17" t="s">
        <v>1</v>
      </c>
      <c r="D10" s="19" t="s">
        <v>134</v>
      </c>
      <c r="E10" s="19" t="s">
        <v>135</v>
      </c>
      <c r="F10" s="19" t="s">
        <v>22</v>
      </c>
      <c r="G10" s="57" t="s">
        <v>218</v>
      </c>
      <c r="H10" s="175" t="s">
        <v>256</v>
      </c>
      <c r="I10" s="173">
        <v>1</v>
      </c>
      <c r="J10" s="177"/>
    </row>
    <row r="11" spans="2:10" s="3" customFormat="1" ht="130.5" customHeight="1" thickBot="1">
      <c r="B11" s="75" t="s">
        <v>137</v>
      </c>
      <c r="C11" s="20" t="s">
        <v>4</v>
      </c>
      <c r="D11" s="69" t="s">
        <v>138</v>
      </c>
      <c r="E11" s="69" t="s">
        <v>139</v>
      </c>
      <c r="F11" s="69" t="s">
        <v>140</v>
      </c>
      <c r="G11" s="198" t="s">
        <v>218</v>
      </c>
      <c r="H11" s="172"/>
      <c r="I11" s="176">
        <v>0.5</v>
      </c>
      <c r="J11" s="172"/>
    </row>
    <row r="12" spans="2:10" s="3" customFormat="1" ht="123.75" customHeight="1" thickBot="1">
      <c r="B12" s="75" t="s">
        <v>141</v>
      </c>
      <c r="C12" s="20" t="s">
        <v>5</v>
      </c>
      <c r="D12" s="195" t="s">
        <v>142</v>
      </c>
      <c r="E12" s="195" t="s">
        <v>253</v>
      </c>
      <c r="F12" s="195" t="s">
        <v>143</v>
      </c>
      <c r="G12" s="58">
        <v>45290</v>
      </c>
      <c r="H12" s="172" t="s">
        <v>240</v>
      </c>
      <c r="I12" s="173">
        <v>1</v>
      </c>
      <c r="J12" s="172" t="s">
        <v>245</v>
      </c>
    </row>
    <row r="13" spans="2:10" s="3" customFormat="1" ht="165.75" customHeight="1">
      <c r="B13" s="417" t="s">
        <v>145</v>
      </c>
      <c r="C13" s="62" t="s">
        <v>7</v>
      </c>
      <c r="D13" s="63" t="s">
        <v>144</v>
      </c>
      <c r="E13" s="64" t="s">
        <v>98</v>
      </c>
      <c r="F13" s="64" t="s">
        <v>21</v>
      </c>
      <c r="G13" s="25">
        <v>45270</v>
      </c>
      <c r="H13" s="172" t="s">
        <v>241</v>
      </c>
      <c r="I13" s="173">
        <v>1</v>
      </c>
      <c r="J13" s="174"/>
    </row>
    <row r="14" spans="2:18" ht="336" customHeight="1">
      <c r="B14" s="423"/>
      <c r="C14" s="36" t="s">
        <v>8</v>
      </c>
      <c r="D14" s="29" t="s">
        <v>146</v>
      </c>
      <c r="E14" s="33" t="s">
        <v>147</v>
      </c>
      <c r="F14" s="33" t="s">
        <v>148</v>
      </c>
      <c r="G14" s="27">
        <v>45271</v>
      </c>
      <c r="H14" s="178" t="s">
        <v>242</v>
      </c>
      <c r="I14" s="176">
        <v>0.8</v>
      </c>
      <c r="J14" s="178" t="s">
        <v>246</v>
      </c>
      <c r="R14" s="3" t="s">
        <v>229</v>
      </c>
    </row>
    <row r="15" spans="2:10" s="3" customFormat="1" ht="130.5" customHeight="1" thickBot="1">
      <c r="B15" s="418"/>
      <c r="C15" s="65" t="s">
        <v>9</v>
      </c>
      <c r="D15" s="19" t="s">
        <v>57</v>
      </c>
      <c r="E15" s="82" t="s">
        <v>45</v>
      </c>
      <c r="F15" s="19" t="s">
        <v>99</v>
      </c>
      <c r="G15" s="83" t="s">
        <v>219</v>
      </c>
      <c r="H15" s="178" t="s">
        <v>243</v>
      </c>
      <c r="I15" s="176">
        <v>1</v>
      </c>
      <c r="J15" s="172"/>
    </row>
    <row r="16" spans="2:10" s="3" customFormat="1" ht="116.25" customHeight="1">
      <c r="B16" s="76" t="s">
        <v>149</v>
      </c>
      <c r="C16" s="59" t="s">
        <v>11</v>
      </c>
      <c r="D16" s="61" t="s">
        <v>44</v>
      </c>
      <c r="E16" s="60" t="s">
        <v>150</v>
      </c>
      <c r="F16" s="60" t="s">
        <v>18</v>
      </c>
      <c r="G16" s="35">
        <v>45146</v>
      </c>
      <c r="H16" s="177"/>
      <c r="I16" s="176">
        <v>0</v>
      </c>
      <c r="J16" s="174"/>
    </row>
    <row r="17" spans="2:10" ht="107.25" customHeight="1">
      <c r="B17" s="415" t="s">
        <v>152</v>
      </c>
      <c r="C17" s="28" t="s">
        <v>151</v>
      </c>
      <c r="D17" s="32" t="s">
        <v>71</v>
      </c>
      <c r="E17" s="33" t="s">
        <v>85</v>
      </c>
      <c r="F17" s="33" t="s">
        <v>86</v>
      </c>
      <c r="G17" s="27">
        <v>45117</v>
      </c>
      <c r="H17" s="174"/>
      <c r="I17" s="173">
        <v>1</v>
      </c>
      <c r="J17" s="172" t="s">
        <v>244</v>
      </c>
    </row>
    <row r="18" spans="2:10" ht="72" customHeight="1" thickBot="1">
      <c r="B18" s="416"/>
      <c r="C18" s="17" t="s">
        <v>153</v>
      </c>
      <c r="D18" s="19" t="s">
        <v>58</v>
      </c>
      <c r="E18" s="19" t="s">
        <v>70</v>
      </c>
      <c r="F18" s="19" t="s">
        <v>46</v>
      </c>
      <c r="G18" s="34" t="s">
        <v>220</v>
      </c>
      <c r="H18" s="174"/>
      <c r="I18" s="173">
        <v>0</v>
      </c>
      <c r="J18" s="174"/>
    </row>
    <row r="19" spans="2:7" ht="16.5">
      <c r="B19" s="400"/>
      <c r="C19" s="400"/>
      <c r="D19" s="400"/>
      <c r="E19" s="400"/>
      <c r="F19" s="400"/>
      <c r="G19" s="400"/>
    </row>
    <row r="20" spans="2:7" ht="16.5">
      <c r="B20" s="401"/>
      <c r="C20" s="401"/>
      <c r="D20" s="401"/>
      <c r="E20" s="401"/>
      <c r="F20" s="401"/>
      <c r="G20" s="401"/>
    </row>
    <row r="21" ht="16.5">
      <c r="B21" s="1"/>
    </row>
  </sheetData>
  <sheetProtection/>
  <mergeCells count="12">
    <mergeCell ref="H6:J6"/>
    <mergeCell ref="H7:H8"/>
    <mergeCell ref="I7:I8"/>
    <mergeCell ref="J7:J8"/>
    <mergeCell ref="B13:B15"/>
    <mergeCell ref="C8:D8"/>
    <mergeCell ref="B19:G20"/>
    <mergeCell ref="B7:G7"/>
    <mergeCell ref="B1:G5"/>
    <mergeCell ref="B6:G6"/>
    <mergeCell ref="B17:B18"/>
    <mergeCell ref="B9:B10"/>
  </mergeCells>
  <printOptions/>
  <pageMargins left="0.7" right="0.7" top="0.75" bottom="0.75" header="0.3" footer="0.3"/>
  <pageSetup horizontalDpi="600" verticalDpi="600" orientation="landscape" scale="55" r:id="rId4"/>
  <drawing r:id="rId3"/>
  <legacyDrawing r:id="rId2"/>
</worksheet>
</file>

<file path=xl/worksheets/sheet6.xml><?xml version="1.0" encoding="utf-8"?>
<worksheet xmlns="http://schemas.openxmlformats.org/spreadsheetml/2006/main" xmlns:r="http://schemas.openxmlformats.org/officeDocument/2006/relationships">
  <sheetPr>
    <tabColor theme="9" tint="-0.24997000396251678"/>
  </sheetPr>
  <dimension ref="B1:O25"/>
  <sheetViews>
    <sheetView zoomScale="53" zoomScaleNormal="53" zoomScalePageLayoutView="0" workbookViewId="0" topLeftCell="C4">
      <selection activeCell="F15" sqref="F15"/>
    </sheetView>
  </sheetViews>
  <sheetFormatPr defaultColWidth="11.00390625" defaultRowHeight="16.5"/>
  <cols>
    <col min="1" max="1" width="6.00390625" style="3" customWidth="1"/>
    <col min="2" max="2" width="34.375" style="3" customWidth="1"/>
    <col min="3" max="3" width="11.50390625" style="3" customWidth="1"/>
    <col min="4" max="4" width="69.125" style="3" customWidth="1"/>
    <col min="5" max="5" width="50.875" style="3" customWidth="1"/>
    <col min="6" max="6" width="45.00390625" style="3" customWidth="1"/>
    <col min="7" max="7" width="33.375" style="3" customWidth="1"/>
    <col min="8" max="8" width="32.00390625" style="3" customWidth="1"/>
    <col min="9" max="9" width="26.00390625" style="3" customWidth="1"/>
    <col min="10" max="10" width="21.00390625" style="3" customWidth="1"/>
    <col min="11" max="11" width="27.50390625" style="3" customWidth="1"/>
    <col min="12" max="16384" width="11.00390625" style="3" customWidth="1"/>
  </cols>
  <sheetData>
    <row r="1" spans="2:8" ht="15" customHeight="1">
      <c r="B1" s="431" t="s">
        <v>203</v>
      </c>
      <c r="C1" s="431"/>
      <c r="D1" s="431"/>
      <c r="E1" s="431"/>
      <c r="F1" s="431"/>
      <c r="G1" s="431"/>
      <c r="H1" s="431"/>
    </row>
    <row r="2" spans="2:8" ht="15" customHeight="1">
      <c r="B2" s="431"/>
      <c r="C2" s="431"/>
      <c r="D2" s="431"/>
      <c r="E2" s="431"/>
      <c r="F2" s="431"/>
      <c r="G2" s="431"/>
      <c r="H2" s="431"/>
    </row>
    <row r="3" spans="2:8" ht="15" customHeight="1">
      <c r="B3" s="431"/>
      <c r="C3" s="431"/>
      <c r="D3" s="431"/>
      <c r="E3" s="431"/>
      <c r="F3" s="431"/>
      <c r="G3" s="431"/>
      <c r="H3" s="431"/>
    </row>
    <row r="4" spans="2:8" ht="15" customHeight="1">
      <c r="B4" s="431"/>
      <c r="C4" s="431"/>
      <c r="D4" s="431"/>
      <c r="E4" s="431"/>
      <c r="F4" s="431"/>
      <c r="G4" s="431"/>
      <c r="H4" s="431"/>
    </row>
    <row r="5" spans="2:8" ht="15" customHeight="1">
      <c r="B5" s="431"/>
      <c r="C5" s="431"/>
      <c r="D5" s="431"/>
      <c r="E5" s="431"/>
      <c r="F5" s="431"/>
      <c r="G5" s="431"/>
      <c r="H5" s="431"/>
    </row>
    <row r="6" spans="2:8" ht="15.75" customHeight="1">
      <c r="B6" s="431"/>
      <c r="C6" s="431"/>
      <c r="D6" s="431"/>
      <c r="E6" s="431"/>
      <c r="F6" s="431"/>
      <c r="G6" s="431"/>
      <c r="H6" s="431"/>
    </row>
    <row r="7" spans="2:8" ht="3.75" customHeight="1" thickBot="1">
      <c r="B7" s="432"/>
      <c r="C7" s="432"/>
      <c r="D7" s="432"/>
      <c r="E7" s="432"/>
      <c r="F7" s="432"/>
      <c r="G7" s="432"/>
      <c r="H7" s="432"/>
    </row>
    <row r="8" spans="2:11" ht="25.5" customHeight="1" thickBot="1">
      <c r="B8" s="433" t="s">
        <v>49</v>
      </c>
      <c r="C8" s="436"/>
      <c r="D8" s="436"/>
      <c r="E8" s="436"/>
      <c r="F8" s="436"/>
      <c r="G8" s="436"/>
      <c r="H8" s="436"/>
      <c r="I8" s="330" t="s">
        <v>257</v>
      </c>
      <c r="J8" s="331"/>
      <c r="K8" s="332"/>
    </row>
    <row r="9" spans="2:11" ht="24.75" customHeight="1" thickBot="1">
      <c r="B9" s="433" t="s">
        <v>48</v>
      </c>
      <c r="C9" s="434"/>
      <c r="D9" s="434"/>
      <c r="E9" s="434"/>
      <c r="F9" s="435"/>
      <c r="G9" s="434"/>
      <c r="H9" s="434"/>
      <c r="I9" s="419" t="s">
        <v>225</v>
      </c>
      <c r="J9" s="419" t="s">
        <v>226</v>
      </c>
      <c r="K9" s="421" t="s">
        <v>227</v>
      </c>
    </row>
    <row r="10" spans="2:11" ht="56.25" customHeight="1" thickBot="1">
      <c r="B10" s="154" t="s">
        <v>23</v>
      </c>
      <c r="C10" s="424" t="s">
        <v>40</v>
      </c>
      <c r="D10" s="425"/>
      <c r="E10" s="155" t="s">
        <v>25</v>
      </c>
      <c r="F10" s="155" t="s">
        <v>47</v>
      </c>
      <c r="G10" s="154" t="s">
        <v>36</v>
      </c>
      <c r="H10" s="155" t="s">
        <v>27</v>
      </c>
      <c r="I10" s="420"/>
      <c r="J10" s="420"/>
      <c r="K10" s="422"/>
    </row>
    <row r="11" spans="2:11" ht="157.5" customHeight="1">
      <c r="B11" s="426" t="s">
        <v>156</v>
      </c>
      <c r="C11" s="14" t="s">
        <v>157</v>
      </c>
      <c r="D11" s="66" t="s">
        <v>158</v>
      </c>
      <c r="E11" s="64" t="s">
        <v>173</v>
      </c>
      <c r="F11" s="64" t="s">
        <v>159</v>
      </c>
      <c r="G11" s="16" t="s">
        <v>52</v>
      </c>
      <c r="H11" s="67">
        <v>45047</v>
      </c>
      <c r="I11" s="172" t="s">
        <v>252</v>
      </c>
      <c r="J11" s="173">
        <v>1</v>
      </c>
      <c r="K11" s="192" t="s">
        <v>229</v>
      </c>
    </row>
    <row r="12" spans="2:11" ht="88.5" customHeight="1">
      <c r="B12" s="427"/>
      <c r="C12" s="53" t="s">
        <v>160</v>
      </c>
      <c r="D12" s="230" t="s">
        <v>161</v>
      </c>
      <c r="E12" s="54" t="s">
        <v>290</v>
      </c>
      <c r="F12" s="54" t="s">
        <v>162</v>
      </c>
      <c r="G12" s="54" t="s">
        <v>163</v>
      </c>
      <c r="H12" s="68">
        <v>45048</v>
      </c>
      <c r="I12" s="177"/>
      <c r="J12" s="173">
        <v>1</v>
      </c>
      <c r="K12" s="192"/>
    </row>
    <row r="13" spans="2:11" ht="121.5" customHeight="1">
      <c r="B13" s="427"/>
      <c r="C13" s="53" t="s">
        <v>2</v>
      </c>
      <c r="D13" s="230" t="s">
        <v>50</v>
      </c>
      <c r="E13" s="54" t="s">
        <v>19</v>
      </c>
      <c r="F13" s="54" t="s">
        <v>15</v>
      </c>
      <c r="G13" s="54" t="s">
        <v>73</v>
      </c>
      <c r="H13" s="68">
        <v>44986</v>
      </c>
      <c r="I13" s="196" t="s">
        <v>251</v>
      </c>
      <c r="J13" s="173">
        <v>0.5</v>
      </c>
      <c r="K13" s="192"/>
    </row>
    <row r="14" spans="2:11" ht="102.75" customHeight="1" thickBot="1">
      <c r="B14" s="428"/>
      <c r="C14" s="17" t="s">
        <v>3</v>
      </c>
      <c r="D14" s="446" t="s">
        <v>51</v>
      </c>
      <c r="E14" s="19" t="s">
        <v>94</v>
      </c>
      <c r="F14" s="19" t="s">
        <v>16</v>
      </c>
      <c r="G14" s="19" t="s">
        <v>100</v>
      </c>
      <c r="H14" s="447">
        <v>45291</v>
      </c>
      <c r="I14" s="448" t="s">
        <v>247</v>
      </c>
      <c r="J14" s="173">
        <v>0.5</v>
      </c>
      <c r="K14" s="192"/>
    </row>
    <row r="15" spans="2:15" ht="105" customHeight="1" thickBot="1">
      <c r="B15" s="80" t="s">
        <v>154</v>
      </c>
      <c r="C15" s="14" t="s">
        <v>4</v>
      </c>
      <c r="D15" s="15" t="s">
        <v>95</v>
      </c>
      <c r="E15" s="16" t="s">
        <v>60</v>
      </c>
      <c r="F15" s="16" t="s">
        <v>96</v>
      </c>
      <c r="G15" s="16" t="s">
        <v>52</v>
      </c>
      <c r="H15" s="67">
        <v>45291</v>
      </c>
      <c r="I15" s="196" t="s">
        <v>249</v>
      </c>
      <c r="J15" s="173">
        <v>1</v>
      </c>
      <c r="K15" s="192" t="s">
        <v>229</v>
      </c>
      <c r="O15" s="3" t="s">
        <v>229</v>
      </c>
    </row>
    <row r="16" spans="2:11" ht="99" customHeight="1" thickBot="1">
      <c r="B16" s="72" t="s">
        <v>155</v>
      </c>
      <c r="C16" s="20" t="s">
        <v>5</v>
      </c>
      <c r="D16" s="21" t="s">
        <v>97</v>
      </c>
      <c r="E16" s="37" t="s">
        <v>59</v>
      </c>
      <c r="F16" s="37" t="s">
        <v>61</v>
      </c>
      <c r="G16" s="69" t="s">
        <v>62</v>
      </c>
      <c r="H16" s="58" t="s">
        <v>221</v>
      </c>
      <c r="I16" s="196" t="s">
        <v>229</v>
      </c>
      <c r="J16" s="173">
        <v>1</v>
      </c>
      <c r="K16" s="192"/>
    </row>
    <row r="17" spans="2:11" ht="87.75" customHeight="1">
      <c r="B17" s="429" t="s">
        <v>72</v>
      </c>
      <c r="C17" s="78" t="s">
        <v>7</v>
      </c>
      <c r="D17" s="231" t="s">
        <v>164</v>
      </c>
      <c r="E17" s="16" t="s">
        <v>165</v>
      </c>
      <c r="F17" s="16" t="s">
        <v>166</v>
      </c>
      <c r="G17" s="24" t="s">
        <v>167</v>
      </c>
      <c r="H17" s="30">
        <v>45168</v>
      </c>
      <c r="I17" s="177"/>
      <c r="J17" s="173">
        <v>0</v>
      </c>
      <c r="K17" s="192"/>
    </row>
    <row r="18" spans="2:11" ht="84.75" customHeight="1" thickBot="1">
      <c r="B18" s="430"/>
      <c r="C18" s="79" t="s">
        <v>8</v>
      </c>
      <c r="D18" s="77" t="s">
        <v>168</v>
      </c>
      <c r="E18" s="29" t="s">
        <v>169</v>
      </c>
      <c r="F18" s="29" t="s">
        <v>250</v>
      </c>
      <c r="G18" s="26" t="s">
        <v>167</v>
      </c>
      <c r="H18" s="31">
        <v>45169</v>
      </c>
      <c r="I18" s="193"/>
      <c r="J18" s="197">
        <v>0</v>
      </c>
      <c r="K18" s="194"/>
    </row>
    <row r="19" spans="2:11" ht="47.25" customHeight="1">
      <c r="B19" s="70"/>
      <c r="C19" s="70"/>
      <c r="D19" s="71"/>
      <c r="E19" s="71"/>
      <c r="F19" s="71"/>
      <c r="G19" s="71"/>
      <c r="H19" s="71"/>
      <c r="I19" s="188"/>
      <c r="J19" s="189" t="s">
        <v>229</v>
      </c>
      <c r="K19" s="190" t="s">
        <v>229</v>
      </c>
    </row>
    <row r="20" spans="2:11" ht="35.25" customHeight="1">
      <c r="B20" s="4"/>
      <c r="C20" s="4"/>
      <c r="D20" s="4"/>
      <c r="E20" s="4"/>
      <c r="F20" s="4"/>
      <c r="G20" s="4"/>
      <c r="H20" s="4"/>
      <c r="I20" s="188"/>
      <c r="J20" s="189" t="s">
        <v>229</v>
      </c>
      <c r="K20" s="191"/>
    </row>
    <row r="21" spans="2:8" ht="16.5">
      <c r="B21" s="4"/>
      <c r="C21" s="4"/>
      <c r="D21" s="6" t="s">
        <v>88</v>
      </c>
      <c r="E21" s="4"/>
      <c r="F21" s="4"/>
      <c r="G21" s="6" t="s">
        <v>89</v>
      </c>
      <c r="H21" s="4"/>
    </row>
    <row r="22" spans="2:8" ht="16.5">
      <c r="B22" s="4"/>
      <c r="C22" s="4"/>
      <c r="D22" s="4"/>
      <c r="E22" s="4"/>
      <c r="F22" s="4"/>
      <c r="G22" s="4"/>
      <c r="H22" s="4"/>
    </row>
    <row r="23" spans="2:8" ht="18.75">
      <c r="B23" s="5"/>
      <c r="C23" s="5"/>
      <c r="D23" s="200" t="s">
        <v>254</v>
      </c>
      <c r="E23" s="5"/>
      <c r="F23" s="5"/>
      <c r="G23" s="200" t="s">
        <v>254</v>
      </c>
      <c r="H23" s="5"/>
    </row>
    <row r="24" spans="2:8" ht="16.5">
      <c r="B24" s="5"/>
      <c r="C24" s="5"/>
      <c r="D24" s="7" t="s">
        <v>90</v>
      </c>
      <c r="E24" s="5"/>
      <c r="F24" s="5"/>
      <c r="G24" s="7" t="s">
        <v>91</v>
      </c>
      <c r="H24" s="5"/>
    </row>
    <row r="25" spans="2:8" ht="16.5">
      <c r="B25" s="5"/>
      <c r="C25" s="5"/>
      <c r="D25" s="5"/>
      <c r="E25" s="5"/>
      <c r="F25" s="5"/>
      <c r="G25" s="5"/>
      <c r="H25" s="5"/>
    </row>
  </sheetData>
  <sheetProtection/>
  <mergeCells count="11">
    <mergeCell ref="B1:H6"/>
    <mergeCell ref="B7:H7"/>
    <mergeCell ref="B9:H9"/>
    <mergeCell ref="C10:D10"/>
    <mergeCell ref="B8:H8"/>
    <mergeCell ref="I8:K8"/>
    <mergeCell ref="I9:I10"/>
    <mergeCell ref="J9:J10"/>
    <mergeCell ref="K9:K10"/>
    <mergeCell ref="B11:B14"/>
    <mergeCell ref="B17:B18"/>
  </mergeCells>
  <printOptions/>
  <pageMargins left="0.7" right="0.7" top="0.75" bottom="0.75" header="0.3" footer="0.3"/>
  <pageSetup horizontalDpi="600" verticalDpi="600" orientation="landscape" scale="50" r:id="rId2"/>
  <drawing r:id="rId1"/>
</worksheet>
</file>

<file path=xl/worksheets/sheet7.xml><?xml version="1.0" encoding="utf-8"?>
<worksheet xmlns="http://schemas.openxmlformats.org/spreadsheetml/2006/main" xmlns:r="http://schemas.openxmlformats.org/officeDocument/2006/relationships">
  <dimension ref="B2:E12"/>
  <sheetViews>
    <sheetView zoomScalePageLayoutView="0" workbookViewId="0" topLeftCell="A1">
      <selection activeCell="E7" sqref="E7"/>
    </sheetView>
  </sheetViews>
  <sheetFormatPr defaultColWidth="11.00390625" defaultRowHeight="16.5"/>
  <cols>
    <col min="1" max="1" width="6.00390625" style="0" customWidth="1"/>
    <col min="2" max="2" width="19.75390625" style="0" customWidth="1"/>
    <col min="3" max="3" width="16.625" style="0" customWidth="1"/>
    <col min="4" max="4" width="19.25390625" style="0" customWidth="1"/>
    <col min="5" max="5" width="34.625" style="0" customWidth="1"/>
  </cols>
  <sheetData>
    <row r="1" ht="20.25" customHeight="1" thickBot="1"/>
    <row r="2" spans="2:5" ht="50.25" customHeight="1" thickBot="1">
      <c r="B2" s="214" t="s">
        <v>229</v>
      </c>
      <c r="C2" s="437" t="s">
        <v>278</v>
      </c>
      <c r="D2" s="438"/>
      <c r="E2" s="439"/>
    </row>
    <row r="3" spans="2:5" ht="17.25" thickBot="1">
      <c r="B3" s="440"/>
      <c r="C3" s="440"/>
      <c r="D3" s="440"/>
      <c r="E3" s="440"/>
    </row>
    <row r="4" spans="2:5" ht="27" customHeight="1">
      <c r="B4" s="441" t="s">
        <v>279</v>
      </c>
      <c r="C4" s="442"/>
      <c r="D4" s="442"/>
      <c r="E4" s="443"/>
    </row>
    <row r="5" spans="2:5" ht="28.5" customHeight="1">
      <c r="B5" s="444" t="s">
        <v>267</v>
      </c>
      <c r="C5" s="445"/>
      <c r="D5" s="445"/>
      <c r="E5" s="215" t="s">
        <v>280</v>
      </c>
    </row>
    <row r="6" spans="2:5" ht="45" customHeight="1" thickBot="1">
      <c r="B6" s="216" t="s">
        <v>268</v>
      </c>
      <c r="C6" s="217" t="s">
        <v>269</v>
      </c>
      <c r="D6" s="218" t="s">
        <v>270</v>
      </c>
      <c r="E6" s="219" t="s">
        <v>271</v>
      </c>
    </row>
    <row r="7" spans="2:5" ht="16.5">
      <c r="B7" s="228" t="s">
        <v>272</v>
      </c>
      <c r="C7" s="232">
        <v>6</v>
      </c>
      <c r="D7" s="233">
        <f>+C7*E7</f>
        <v>4.5</v>
      </c>
      <c r="E7" s="234">
        <f>AVERAGE('[1]GESTION DEL RIESGO'!I10:I15)</f>
        <v>0.75</v>
      </c>
    </row>
    <row r="8" spans="2:5" ht="16.5">
      <c r="B8" s="229" t="s">
        <v>273</v>
      </c>
      <c r="C8" s="235">
        <v>1</v>
      </c>
      <c r="D8" s="236">
        <f>+C8*E8</f>
        <v>0</v>
      </c>
      <c r="E8" s="237">
        <f>+AVERAGE('[1]ANTITRAMITES'!U11)</f>
        <v>0</v>
      </c>
    </row>
    <row r="9" spans="2:5" ht="16.5">
      <c r="B9" s="229" t="s">
        <v>274</v>
      </c>
      <c r="C9" s="235">
        <v>15</v>
      </c>
      <c r="D9" s="236">
        <f>+C9*E9</f>
        <v>15</v>
      </c>
      <c r="E9" s="237">
        <f>AVERAGE('[1]RENDICION DE CUENTAS'!N10:N24)</f>
        <v>1</v>
      </c>
    </row>
    <row r="10" spans="2:5" ht="16.5">
      <c r="B10" s="229" t="s">
        <v>275</v>
      </c>
      <c r="C10" s="235">
        <v>10</v>
      </c>
      <c r="D10" s="236">
        <f>+C10*E10</f>
        <v>7.199999999999999</v>
      </c>
      <c r="E10" s="237">
        <f>AVERAGE('[1]MECANISMO ATENCION CIUDADANO '!I9:I18)</f>
        <v>0.72</v>
      </c>
    </row>
    <row r="11" spans="2:5" ht="17.25" thickBot="1">
      <c r="B11" s="227" t="s">
        <v>276</v>
      </c>
      <c r="C11" s="238">
        <v>8</v>
      </c>
      <c r="D11" s="239">
        <f>+C11*E11</f>
        <v>4</v>
      </c>
      <c r="E11" s="240">
        <f>AVERAGE('[1]TRANSPARENCIA '!J11:J18)</f>
        <v>0.5</v>
      </c>
    </row>
    <row r="12" spans="2:5" ht="17.25" thickBot="1">
      <c r="B12" s="241" t="s">
        <v>277</v>
      </c>
      <c r="C12" s="242">
        <f>SUM(C7:C11)</f>
        <v>40</v>
      </c>
      <c r="D12" s="243">
        <f>SUM(D7:D11)</f>
        <v>30.7</v>
      </c>
      <c r="E12" s="244">
        <f>AVERAGE(E7:E11)</f>
        <v>0.594</v>
      </c>
    </row>
  </sheetData>
  <sheetProtection/>
  <mergeCells count="4">
    <mergeCell ref="C2:E2"/>
    <mergeCell ref="B3:E3"/>
    <mergeCell ref="B4:E4"/>
    <mergeCell ref="B5:D5"/>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Aura Ines Rodriguez Rincon</dc:creator>
  <cp:keywords/>
  <dc:description/>
  <cp:lastModifiedBy>Jaqueline Meza</cp:lastModifiedBy>
  <cp:lastPrinted>2017-08-09T14:24:11Z</cp:lastPrinted>
  <dcterms:created xsi:type="dcterms:W3CDTF">2016-07-25T16:36:30Z</dcterms:created>
  <dcterms:modified xsi:type="dcterms:W3CDTF">2023-11-27T17:12:17Z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